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ous\Documents\Hosp se st. prostř\NEINVEST\Dotace 2017\MŠMT prog VIII 2017\"/>
    </mc:Choice>
  </mc:AlternateContent>
  <bookViews>
    <workbookView xWindow="0" yWindow="462" windowWidth="28800" windowHeight="12430"/>
  </bookViews>
  <sheets>
    <sheet name=" Úvodní str. vyúčt PVIII" sheetId="4" r:id="rId1"/>
    <sheet name="Tabulka č. 1 Zdroje financování" sheetId="1" r:id="rId2"/>
    <sheet name="Tabulka č. 2 Nákladové položky" sheetId="2" r:id="rId3"/>
  </sheets>
  <definedNames>
    <definedName name="_xlnm.Print_Area" localSheetId="0">' Úvodní str. vyúčt PVIII'!$A$1:$B$35</definedName>
    <definedName name="_xlnm.Print_Area" localSheetId="1">'Tabulka č. 1 Zdroje financování'!$A$1:$F$29</definedName>
    <definedName name="_xlnm.Print_Area" localSheetId="2">'Tabulka č. 2 Nákladové položky'!$A$1:$H$61</definedName>
    <definedName name="Text2" localSheetId="0">' Úvodní str. vyúčt PVIII'!$A$17</definedName>
  </definedNames>
  <calcPr calcId="152511"/>
</workbook>
</file>

<file path=xl/calcChain.xml><?xml version="1.0" encoding="utf-8"?>
<calcChain xmlns="http://schemas.openxmlformats.org/spreadsheetml/2006/main">
  <c r="F6" i="2" l="1"/>
  <c r="E6" i="2"/>
  <c r="D6" i="2"/>
  <c r="F42" i="2"/>
  <c r="E42" i="2"/>
  <c r="D42" i="2"/>
  <c r="E38" i="2"/>
  <c r="D38" i="2"/>
  <c r="E34" i="2"/>
  <c r="D34" i="2"/>
  <c r="F38" i="2"/>
  <c r="F34" i="2"/>
  <c r="H13" i="2"/>
  <c r="F13" i="2"/>
  <c r="E13" i="2"/>
  <c r="D13" i="2"/>
  <c r="F37" i="2" l="1"/>
  <c r="E37" i="2"/>
  <c r="D37" i="2"/>
  <c r="E14" i="1" l="1"/>
  <c r="D14" i="1"/>
  <c r="H42" i="2" l="1"/>
  <c r="G42" i="2" s="1"/>
  <c r="G46" i="2"/>
  <c r="I17" i="2" l="1"/>
  <c r="I33" i="2"/>
  <c r="I21" i="2"/>
  <c r="I11" i="2"/>
  <c r="D18" i="2"/>
  <c r="D22" i="2"/>
  <c r="D25" i="2"/>
  <c r="D12" i="2" l="1"/>
  <c r="G32" i="2"/>
  <c r="G33" i="2"/>
  <c r="B33" i="2"/>
  <c r="D5" i="2" l="1"/>
  <c r="D47" i="2" s="1"/>
  <c r="B17" i="2"/>
  <c r="B21" i="2"/>
  <c r="B36" i="2"/>
  <c r="B11" i="2"/>
  <c r="G45" i="2" l="1"/>
  <c r="G44" i="2"/>
  <c r="G43" i="2"/>
  <c r="G41" i="2"/>
  <c r="G40" i="2"/>
  <c r="G39" i="2"/>
  <c r="G36" i="2"/>
  <c r="G35" i="2"/>
  <c r="G31" i="2"/>
  <c r="G30" i="2"/>
  <c r="G29" i="2"/>
  <c r="G28" i="2"/>
  <c r="G27" i="2"/>
  <c r="G26" i="2"/>
  <c r="G24" i="2"/>
  <c r="G23" i="2"/>
  <c r="G21" i="2"/>
  <c r="G20" i="2"/>
  <c r="G19" i="2"/>
  <c r="G17" i="2"/>
  <c r="G16" i="2"/>
  <c r="G15" i="2"/>
  <c r="G14" i="2"/>
  <c r="G13" i="2"/>
  <c r="G8" i="2"/>
  <c r="G9" i="2"/>
  <c r="G10" i="2"/>
  <c r="G11" i="2"/>
  <c r="G7" i="2"/>
  <c r="I36" i="2"/>
  <c r="H38" i="2"/>
  <c r="H34" i="2"/>
  <c r="G34" i="2" s="1"/>
  <c r="F25" i="2"/>
  <c r="H25" i="2"/>
  <c r="E25" i="2"/>
  <c r="F22" i="2"/>
  <c r="H22" i="2"/>
  <c r="E22" i="2"/>
  <c r="F18" i="2"/>
  <c r="H18" i="2"/>
  <c r="E18" i="2"/>
  <c r="H6" i="2"/>
  <c r="G6" i="2" s="1"/>
  <c r="G5" i="1"/>
  <c r="G6" i="1"/>
  <c r="G7" i="1"/>
  <c r="G8" i="1"/>
  <c r="G9" i="1"/>
  <c r="G10" i="1"/>
  <c r="G11" i="1"/>
  <c r="G18" i="1"/>
  <c r="G19" i="1"/>
  <c r="G20" i="1"/>
  <c r="G21" i="1"/>
  <c r="G22" i="1"/>
  <c r="G23" i="1"/>
  <c r="G24" i="1"/>
  <c r="G26" i="1"/>
  <c r="G27" i="1"/>
  <c r="E17" i="1"/>
  <c r="E28" i="1" s="1"/>
  <c r="D17" i="1"/>
  <c r="D28" i="1" s="1"/>
  <c r="A27" i="1"/>
  <c r="F12" i="2" l="1"/>
  <c r="F5" i="2" s="1"/>
  <c r="F47" i="2" s="1"/>
  <c r="E12" i="2"/>
  <c r="E5" i="2" s="1"/>
  <c r="E47" i="2" s="1"/>
  <c r="H37" i="2"/>
  <c r="G38" i="2"/>
  <c r="G37" i="2" s="1"/>
  <c r="H12" i="2"/>
  <c r="G22" i="2"/>
  <c r="F12" i="1"/>
  <c r="G18" i="2"/>
  <c r="G25" i="2"/>
  <c r="G12" i="2" l="1"/>
  <c r="G5" i="2" s="1"/>
  <c r="G47" i="2" s="1"/>
  <c r="H5" i="2"/>
  <c r="H47" i="2" s="1"/>
  <c r="F5" i="1"/>
  <c r="F6" i="1"/>
  <c r="F11" i="1"/>
  <c r="F21" i="1"/>
  <c r="F9" i="1"/>
  <c r="F26" i="1"/>
  <c r="F4" i="1"/>
  <c r="F10" i="1"/>
  <c r="F20" i="1"/>
  <c r="F25" i="1"/>
  <c r="F15" i="1"/>
  <c r="F8" i="1"/>
  <c r="F24" i="1"/>
  <c r="F18" i="1"/>
  <c r="F19" i="1"/>
  <c r="F7" i="1"/>
  <c r="F3" i="1"/>
  <c r="F16" i="1"/>
  <c r="F22" i="1"/>
  <c r="F23" i="1"/>
  <c r="F17" i="1" l="1"/>
  <c r="F14" i="1"/>
  <c r="F28" i="1" l="1"/>
</calcChain>
</file>

<file path=xl/sharedStrings.xml><?xml version="1.0" encoding="utf-8"?>
<sst xmlns="http://schemas.openxmlformats.org/spreadsheetml/2006/main" count="118" uniqueCount="110">
  <si>
    <t>Finanční zdroje celkem *</t>
  </si>
  <si>
    <t>Orgány státní správy celkem</t>
  </si>
  <si>
    <t>MPSV</t>
  </si>
  <si>
    <t>Ministerstvo zdravotnictví</t>
  </si>
  <si>
    <t>Ministerstvo vnitra</t>
  </si>
  <si>
    <t>Ostatní resorty státní správy</t>
  </si>
  <si>
    <t>Ostatní mezirezortní rady vlády  
(komise a výbory)</t>
  </si>
  <si>
    <t>Úřady práce</t>
  </si>
  <si>
    <t xml:space="preserve">Kraj 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</si>
  <si>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</si>
  <si>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</si>
  <si>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</si>
  <si>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</si>
  <si>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</si>
  <si>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</si>
  <si>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</si>
  <si>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</si>
  <si>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</si>
  <si>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</si>
  <si>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</si>
  <si>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</si>
  <si>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</si>
  <si>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</si>
  <si>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</si>
  <si>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</si>
  <si>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</si>
  <si>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</si>
  <si>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</si>
  <si>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</si>
  <si>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</si>
  <si>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</si>
  <si>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</si>
  <si>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</si>
  <si>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</si>
  <si>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</si>
  <si>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</t>
  </si>
  <si>
    <t>cestovné zaměstnanci</t>
  </si>
  <si>
    <t>cestovné klienti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</si>
  <si>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</si>
  <si>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</si>
  <si>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</si>
  <si>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</si>
  <si>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</si>
  <si>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</si>
  <si>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</si>
  <si>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</si>
  <si>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</si>
  <si>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</si>
  <si>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odpisy</t>
  </si>
  <si>
    <t>2. Osobní náklady celkem</t>
  </si>
  <si>
    <t>2.1 Mzdové náklady</t>
  </si>
  <si>
    <t>OON na DPČ</t>
  </si>
  <si>
    <t>OON na DPP</t>
  </si>
  <si>
    <t>* Dlouhodobý drobný hmotný majetek</t>
  </si>
  <si>
    <t xml:space="preserve">** Dlouhodobý nehmotný majetek  </t>
  </si>
  <si>
    <t>FKSP</t>
  </si>
  <si>
    <t>v Kč</t>
  </si>
  <si>
    <t>Vlastní zdroje</t>
  </si>
  <si>
    <t>MŠMT    -</t>
  </si>
  <si>
    <t>Úřad vlády</t>
  </si>
  <si>
    <t>***</t>
  </si>
  <si>
    <t>k DPČ/ DPP</t>
  </si>
  <si>
    <t>2.2 Odvody na sociální a zdravotní poj.+FKSP</t>
  </si>
  <si>
    <t>ostatní pojištění</t>
  </si>
  <si>
    <t>CELKEM ***</t>
  </si>
  <si>
    <t>Orgány územní samosprávy</t>
  </si>
  <si>
    <r>
      <t>Ostatní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</si>
  <si>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Ostatní orgány státní správy (</t>
    </r>
    <r>
      <rPr>
        <b/>
        <sz val="10"/>
        <color rgb="FFFF0000"/>
        <rFont val="Calibri"/>
        <family val="2"/>
        <charset val="238"/>
      </rPr>
      <t>uveďte jaké</t>
    </r>
    <r>
      <rPr>
        <b/>
        <sz val="10"/>
        <color theme="1"/>
        <rFont val="Calibri"/>
        <family val="2"/>
        <charset val="238"/>
      </rPr>
      <t>)</t>
    </r>
  </si>
  <si>
    <r>
      <t>jiný odbor (</t>
    </r>
    <r>
      <rPr>
        <b/>
        <sz val="10"/>
        <color rgb="FFFF0000"/>
        <rFont val="Calibri"/>
        <family val="2"/>
        <charset val="238"/>
      </rPr>
      <t>uveďte jaký</t>
    </r>
    <r>
      <rPr>
        <b/>
        <sz val="10"/>
        <color theme="1"/>
        <rFont val="Calibri"/>
        <family val="2"/>
        <charset val="238"/>
      </rPr>
      <t>)</t>
    </r>
  </si>
  <si>
    <t>Čerpané 
finanční prostředky 
v Kč</t>
  </si>
  <si>
    <t>Poskytnuté finanční prostředky
 v Kč</t>
  </si>
  <si>
    <t>Podíl zdroje na financování projektu 
v %</t>
  </si>
  <si>
    <t>Právní forma</t>
  </si>
  <si>
    <t>Zřizovatel</t>
  </si>
  <si>
    <t>Název projektu</t>
  </si>
  <si>
    <t>Adresa sídla</t>
  </si>
  <si>
    <t>IČO</t>
  </si>
  <si>
    <t xml:space="preserve">Kontaktní osoba, která vyúčtování zpracovala, telefon, e-mail: </t>
  </si>
  <si>
    <t xml:space="preserve">Povinné přílohy: 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</si>
  <si>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</si>
  <si>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</si>
  <si>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                  razítko, podpis</t>
  </si>
  <si>
    <t xml:space="preserve">                                                                                    Osoba oprávněná jednat za příjemce</t>
  </si>
  <si>
    <t>platy</t>
  </si>
  <si>
    <t xml:space="preserve"> k platům</t>
  </si>
  <si>
    <t>(uvádí se pouze v případě, že projekt byl součástí žádosti o poskytnutí dotace)</t>
  </si>
  <si>
    <t xml:space="preserve">Tabulka č. 1: Přehled zdrojů financování projektu </t>
  </si>
  <si>
    <t xml:space="preserve">Tabulka č. 2: Rozpočet projektu podle nákladových položek </t>
  </si>
  <si>
    <t xml:space="preserve">Tabulka č. 1 Přehled zdrojů financování projektu                                                                       </t>
  </si>
  <si>
    <t>Poskytovatel dotace</t>
  </si>
  <si>
    <t xml:space="preserve">odbor (sportu) </t>
  </si>
  <si>
    <r>
      <t>Tabulka č. 2 - Rozpočet projektu podle nákladových položek</t>
    </r>
    <r>
      <rPr>
        <i/>
        <sz val="10"/>
        <color theme="0" tint="-0.34998626667073579"/>
        <rFont val="Calibri"/>
        <family val="2"/>
        <charset val="238"/>
      </rPr>
      <t xml:space="preserve"> </t>
    </r>
  </si>
  <si>
    <t>Vyúčtování příspěvku za rok 2017</t>
  </si>
  <si>
    <t>Příjemce příspěvku</t>
  </si>
  <si>
    <t>Název programu</t>
  </si>
  <si>
    <t>Č.j. Informace o poskytnutí příspěvku</t>
  </si>
  <si>
    <t>Potvrzuji, že údaje uvedené ve „Vyúčtování příspěvku za rok 2017“ jsou správné a pravdivé. Žádné skutečnosti ve věci čerpání příspěvku a realizace projektu jsme nezamlčeli.</t>
  </si>
  <si>
    <t xml:space="preserve">Vyúčtování příspěvku je příjemce povinen předložit MŠMT nejpozději do 15. 2. 2018, není-li na informaci uvedeno jinak </t>
  </si>
  <si>
    <t xml:space="preserve">Příjemce je současně povinen finančně vypořádat poskytnutý příspěvek v souladu s vyhláškou č. 367/2015 Sb., o zásadách a lhůtách finančního vypořádání vztahů se státním rozpočtem, státními finančními aktivy a Národním fondem (vyhláška o finančním vypořádání) - viz Tabulka č. 3 (Příloha č. 3 k vyhlášce č 367/2015 Sb.). </t>
  </si>
  <si>
    <t>Program VIII - Organizace sportu ve sportovních klubech</t>
  </si>
  <si>
    <r>
      <t xml:space="preserve">Celkový předpokládaný rozpočet projektu
</t>
    </r>
    <r>
      <rPr>
        <i/>
        <sz val="8"/>
        <color theme="1"/>
        <rFont val="Calibri"/>
        <family val="2"/>
        <charset val="238"/>
      </rPr>
      <t>dle akceptace A/B</t>
    </r>
  </si>
  <si>
    <r>
      <t xml:space="preserve">Celkový skutečný rozpočet projektu
</t>
    </r>
    <r>
      <rPr>
        <i/>
        <sz val="8"/>
        <color theme="1"/>
        <rFont val="Calibri"/>
        <family val="2"/>
        <charset val="238"/>
      </rPr>
      <t>dle akceptace A/B</t>
    </r>
  </si>
  <si>
    <r>
      <t xml:space="preserve">Přidělený příspěvek
</t>
    </r>
    <r>
      <rPr>
        <sz val="8"/>
        <color theme="1"/>
        <rFont val="Calibri"/>
        <family val="2"/>
        <charset val="238"/>
      </rPr>
      <t xml:space="preserve">z </t>
    </r>
    <r>
      <rPr>
        <i/>
        <sz val="8"/>
        <color theme="1"/>
        <rFont val="Calibri"/>
        <family val="2"/>
        <charset val="238"/>
      </rPr>
      <t xml:space="preserve">MŠMT </t>
    </r>
  </si>
  <si>
    <r>
      <t xml:space="preserve">
Skutečně čerpáno 
</t>
    </r>
    <r>
      <rPr>
        <i/>
        <sz val="8"/>
        <color theme="1"/>
        <rFont val="Calibri"/>
        <family val="2"/>
        <charset val="238"/>
      </rPr>
      <t xml:space="preserve">z dotace MŠMT </t>
    </r>
  </si>
  <si>
    <r>
      <t xml:space="preserve">
Vratka  
</t>
    </r>
    <r>
      <rPr>
        <i/>
        <sz val="8"/>
        <color theme="1"/>
        <rFont val="Calibri"/>
        <family val="2"/>
        <charset val="238"/>
      </rPr>
      <t>zaslaná zpět            na MŠMT</t>
    </r>
  </si>
  <si>
    <t>K příloze č. 2 přiložte celkovou výsledovku včetně transakcí a soupis jmenovitých údajů o mzdových nákladech</t>
  </si>
  <si>
    <t>*** Údaj za skutečně vynaložené náklady na projet, nesmí být nižší než údaj o celkovém rozpočtu projektu uvedený v Informaci o poskytnutí příspěvku</t>
  </si>
  <si>
    <t xml:space="preserve"> * Údaj o celkových poskytnutých finančních prostředcích musí být minimálně ve stejné výši jako údaj o celkové výši rozpočtu projektu uvedený v Informaci o poskytnutí příspěvku</t>
  </si>
  <si>
    <t>Nákladová položka</t>
  </si>
  <si>
    <t>Tabulka č. 3: Finanční vypořádání dotací a návratných finančních výpomocí poskytnutých příjemcům přímo ze státního rozpočtu nebo státních finančních aktiv - část A. (Příloha č. 3 k vyhlášce 367/2015 Sb.)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</si>
</sst>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i/>
      <sz val="10"/>
      <color theme="0" tint="-0.34998626667073579"/>
      <name val="Calibri"/>
      <family val="2"/>
      <charset val="238"/>
    </font>
    <font>
      <i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0"/>
      <color theme="1"/>
      <name val="Calibri"/>
      <family val="2"/>
      <charset val="238"/>
    </font>
    <font>
      <b/>
      <sz val="150"/>
      <color theme="0" tint="-0.1499984740745262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4" borderId="0" xfId="0" applyFont="1" applyFill="1"/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Protection="1"/>
    <xf numFmtId="0" fontId="3" fillId="4" borderId="0" xfId="0" applyFont="1" applyFill="1" applyProtection="1"/>
    <xf numFmtId="0" fontId="4" fillId="4" borderId="0" xfId="0" applyFont="1" applyFill="1" applyProtection="1"/>
    <xf numFmtId="0" fontId="4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left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38" xfId="0" applyFont="1" applyFill="1" applyBorder="1" applyAlignment="1" applyProtection="1">
      <alignment horizontal="left" vertical="center"/>
      <protection hidden="1"/>
    </xf>
    <xf numFmtId="0" fontId="4" fillId="4" borderId="24" xfId="0" applyFont="1" applyFill="1" applyBorder="1" applyAlignment="1" applyProtection="1">
      <alignment vertical="center" wrapText="1"/>
      <protection hidden="1"/>
    </xf>
    <xf numFmtId="10" fontId="3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  <xf numFmtId="0" fontId="4" fillId="3" borderId="39" xfId="0" applyFont="1" applyFill="1" applyBorder="1" applyAlignment="1" applyProtection="1">
      <alignment horizontal="left" vertical="center"/>
      <protection hidden="1"/>
    </xf>
    <xf numFmtId="0" fontId="4" fillId="4" borderId="26" xfId="0" applyFont="1" applyFill="1" applyBorder="1" applyAlignment="1" applyProtection="1">
      <alignment vertical="center" wrapText="1"/>
      <protection hidden="1"/>
    </xf>
    <xf numFmtId="0" fontId="3" fillId="4" borderId="0" xfId="0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40" xfId="0" applyFont="1" applyFill="1" applyBorder="1" applyAlignment="1" applyProtection="1">
      <alignment horizontal="left" vertical="center"/>
      <protection hidden="1"/>
    </xf>
    <xf numFmtId="0" fontId="4" fillId="3" borderId="33" xfId="0" applyFont="1" applyFill="1" applyBorder="1" applyAlignment="1" applyProtection="1">
      <alignment vertical="center" wrapText="1"/>
      <protection hidden="1"/>
    </xf>
    <xf numFmtId="10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vertical="center" wrapText="1"/>
      <protection hidden="1"/>
    </xf>
    <xf numFmtId="0" fontId="5" fillId="4" borderId="0" xfId="0" applyFont="1" applyFill="1" applyProtection="1">
      <protection hidden="1"/>
    </xf>
    <xf numFmtId="0" fontId="4" fillId="0" borderId="6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3" fillId="0" borderId="6" xfId="0" applyFont="1" applyBorder="1" applyAlignment="1" applyProtection="1">
      <alignment vertical="center" wrapText="1"/>
      <protection locked="0"/>
    </xf>
    <xf numFmtId="0" fontId="14" fillId="0" borderId="6" xfId="0" applyFont="1" applyFill="1" applyBorder="1" applyAlignment="1" applyProtection="1">
      <alignment vertical="center" wrapText="1"/>
      <protection hidden="1"/>
    </xf>
    <xf numFmtId="0" fontId="17" fillId="5" borderId="6" xfId="0" applyFont="1" applyFill="1" applyBorder="1" applyAlignment="1" applyProtection="1">
      <alignment vertical="center" wrapText="1"/>
      <protection hidden="1"/>
    </xf>
    <xf numFmtId="0" fontId="17" fillId="0" borderId="6" xfId="0" applyFont="1" applyFill="1" applyBorder="1" applyAlignment="1" applyProtection="1">
      <alignment vertical="center" wrapText="1"/>
      <protection hidden="1"/>
    </xf>
    <xf numFmtId="0" fontId="14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Protection="1">
      <protection locked="0"/>
    </xf>
    <xf numFmtId="4" fontId="4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2" fillId="4" borderId="34" xfId="0" applyFont="1" applyFill="1" applyBorder="1" applyAlignment="1" applyProtection="1">
      <alignment horizontal="right"/>
      <protection hidden="1"/>
    </xf>
    <xf numFmtId="3" fontId="3" fillId="3" borderId="6" xfId="0" applyNumberFormat="1" applyFont="1" applyFill="1" applyBorder="1" applyAlignment="1" applyProtection="1">
      <alignment horizontal="right"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3" fontId="3" fillId="3" borderId="6" xfId="0" applyNumberFormat="1" applyFont="1" applyFill="1" applyBorder="1" applyAlignment="1" applyProtection="1">
      <alignment horizontal="right" wrapText="1"/>
      <protection hidden="1"/>
    </xf>
    <xf numFmtId="3" fontId="4" fillId="2" borderId="6" xfId="0" applyNumberFormat="1" applyFont="1" applyFill="1" applyBorder="1" applyAlignment="1" applyProtection="1">
      <alignment horizontal="right" wrapText="1"/>
      <protection hidden="1"/>
    </xf>
    <xf numFmtId="3" fontId="4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10" xfId="0" applyNumberFormat="1" applyFont="1" applyFill="1" applyBorder="1" applyAlignment="1" applyProtection="1">
      <alignment horizontal="right" vertical="center" wrapText="1"/>
      <protection hidden="1"/>
    </xf>
    <xf numFmtId="0" fontId="3" fillId="4" borderId="0" xfId="0" applyFont="1" applyFill="1" applyAlignment="1" applyProtection="1">
      <alignment horizontal="right"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4" borderId="0" xfId="0" applyFont="1" applyFill="1" applyAlignment="1" applyProtection="1">
      <protection hidden="1"/>
    </xf>
    <xf numFmtId="3" fontId="4" fillId="2" borderId="17" xfId="0" applyNumberFormat="1" applyFont="1" applyFill="1" applyBorder="1" applyAlignment="1" applyProtection="1">
      <alignment horizontal="right" wrapText="1"/>
      <protection hidden="1"/>
    </xf>
    <xf numFmtId="3" fontId="4" fillId="2" borderId="18" xfId="0" applyNumberFormat="1" applyFont="1" applyFill="1" applyBorder="1" applyAlignment="1" applyProtection="1">
      <alignment horizontal="right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4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horizontal="right" wrapText="1"/>
      <protection locked="0"/>
    </xf>
    <xf numFmtId="3" fontId="3" fillId="3" borderId="6" xfId="0" applyNumberFormat="1" applyFont="1" applyFill="1" applyBorder="1" applyAlignment="1" applyProtection="1">
      <alignment horizontal="right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wrapText="1"/>
      <protection locked="0"/>
    </xf>
    <xf numFmtId="3" fontId="4" fillId="2" borderId="6" xfId="0" applyNumberFormat="1" applyFont="1" applyFill="1" applyBorder="1" applyAlignment="1" applyProtection="1">
      <alignment horizontal="right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1" xfId="0" applyNumberFormat="1" applyFont="1" applyFill="1" applyBorder="1" applyAlignment="1" applyProtection="1">
      <alignment horizontal="right" wrapText="1"/>
      <protection locked="0"/>
    </xf>
    <xf numFmtId="3" fontId="3" fillId="3" borderId="7" xfId="0" applyNumberFormat="1" applyFont="1" applyFill="1" applyBorder="1" applyAlignment="1" applyProtection="1">
      <alignment horizontal="right" wrapText="1"/>
      <protection locked="0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7" xfId="0" applyNumberFormat="1" applyFont="1" applyFill="1" applyBorder="1" applyAlignment="1" applyProtection="1">
      <alignment horizontal="right" wrapText="1"/>
      <protection locked="0"/>
    </xf>
    <xf numFmtId="0" fontId="3" fillId="4" borderId="27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14" fillId="0" borderId="0" xfId="0" applyFont="1" applyAlignment="1" applyProtection="1">
      <alignment horizontal="justify" vertical="top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justify" vertical="top"/>
      <protection hidden="1"/>
    </xf>
    <xf numFmtId="0" fontId="14" fillId="0" borderId="0" xfId="0" applyFont="1" applyAlignment="1" applyProtection="1">
      <alignment horizontal="justify" vertical="center" wrapText="1"/>
      <protection hidden="1"/>
    </xf>
    <xf numFmtId="0" fontId="15" fillId="5" borderId="41" xfId="0" applyFont="1" applyFill="1" applyBorder="1" applyAlignment="1" applyProtection="1">
      <alignment horizontal="center" vertical="center"/>
      <protection locked="0"/>
    </xf>
    <xf numFmtId="0" fontId="15" fillId="5" borderId="2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left" vertical="center" wrapText="1"/>
      <protection hidden="1"/>
    </xf>
    <xf numFmtId="0" fontId="4" fillId="3" borderId="26" xfId="0" applyFont="1" applyFill="1" applyBorder="1" applyAlignment="1" applyProtection="1">
      <alignment horizontal="left" vertical="center" wrapText="1"/>
      <protection hidden="1"/>
    </xf>
    <xf numFmtId="0" fontId="4" fillId="3" borderId="20" xfId="0" applyFont="1" applyFill="1" applyBorder="1" applyAlignment="1" applyProtection="1">
      <alignment horizontal="left" vertical="center" wrapText="1"/>
      <protection hidden="1"/>
    </xf>
    <xf numFmtId="0" fontId="4" fillId="3" borderId="35" xfId="0" applyFont="1" applyFill="1" applyBorder="1" applyAlignment="1" applyProtection="1">
      <alignment horizontal="left" vertical="center" wrapText="1"/>
      <protection hidden="1"/>
    </xf>
    <xf numFmtId="0" fontId="4" fillId="3" borderId="37" xfId="0" applyFont="1" applyFill="1" applyBorder="1" applyAlignment="1" applyProtection="1">
      <alignment horizontal="left" vertical="center" wrapText="1"/>
      <protection hidden="1"/>
    </xf>
    <xf numFmtId="0" fontId="4" fillId="3" borderId="36" xfId="0" applyFont="1" applyFill="1" applyBorder="1" applyAlignment="1" applyProtection="1">
      <alignment horizontal="left" vertical="center" wrapText="1"/>
      <protection hidden="1"/>
    </xf>
    <xf numFmtId="10" fontId="3" fillId="3" borderId="12" xfId="0" applyNumberFormat="1" applyFont="1" applyFill="1" applyBorder="1" applyAlignment="1" applyProtection="1">
      <alignment horizontal="center" vertical="center" wrapText="1"/>
      <protection hidden="1"/>
    </xf>
    <xf numFmtId="10" fontId="3" fillId="3" borderId="3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>
      <alignment horizontal="center" vertical="center"/>
    </xf>
    <xf numFmtId="0" fontId="7" fillId="4" borderId="21" xfId="0" applyFont="1" applyFill="1" applyBorder="1" applyAlignment="1" applyProtection="1">
      <alignment horizontal="left" wrapText="1"/>
      <protection hidden="1"/>
    </xf>
    <xf numFmtId="0" fontId="1" fillId="4" borderId="34" xfId="0" applyFont="1" applyFill="1" applyBorder="1" applyAlignment="1" applyProtection="1">
      <alignment horizontal="left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5" fillId="4" borderId="32" xfId="0" applyFont="1" applyFill="1" applyBorder="1" applyAlignment="1" applyProtection="1">
      <alignment horizontal="left" vertical="center" wrapText="1"/>
      <protection locked="0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4" borderId="22" xfId="0" applyFont="1" applyFill="1" applyBorder="1" applyAlignment="1" applyProtection="1">
      <alignment horizontal="left"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3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39" xfId="0" applyFont="1" applyFill="1" applyBorder="1" applyAlignment="1" applyProtection="1">
      <alignment horizontal="left" vertical="center" wrapText="1"/>
      <protection hidden="1"/>
    </xf>
    <xf numFmtId="0" fontId="6" fillId="3" borderId="26" xfId="0" applyFont="1" applyFill="1" applyBorder="1" applyAlignment="1" applyProtection="1">
      <alignment horizontal="left" vertical="center" wrapText="1"/>
      <protection hidden="1"/>
    </xf>
    <xf numFmtId="0" fontId="12" fillId="4" borderId="0" xfId="0" applyFont="1" applyFill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 textRotation="90"/>
      <protection hidden="1"/>
    </xf>
    <xf numFmtId="0" fontId="3" fillId="3" borderId="45" xfId="0" applyFont="1" applyFill="1" applyBorder="1" applyAlignment="1" applyProtection="1">
      <alignment horizontal="center" vertical="center" textRotation="90"/>
      <protection hidden="1"/>
    </xf>
    <xf numFmtId="0" fontId="3" fillId="3" borderId="16" xfId="0" applyFont="1" applyFill="1" applyBorder="1" applyAlignment="1" applyProtection="1">
      <alignment horizontal="center" vertical="center" textRotation="90"/>
      <protection hidden="1"/>
    </xf>
    <xf numFmtId="0" fontId="18" fillId="4" borderId="34" xfId="0" applyFont="1" applyFill="1" applyBorder="1" applyAlignment="1" applyProtection="1">
      <alignment horizontal="left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top" wrapText="1"/>
      <protection hidden="1"/>
    </xf>
    <xf numFmtId="0" fontId="4" fillId="3" borderId="6" xfId="0" applyFont="1" applyFill="1" applyBorder="1" applyAlignment="1" applyProtection="1">
      <alignment horizontal="center" vertical="top" wrapText="1"/>
      <protection hidden="1"/>
    </xf>
    <xf numFmtId="0" fontId="4" fillId="3" borderId="9" xfId="0" applyFont="1" applyFill="1" applyBorder="1" applyAlignment="1" applyProtection="1">
      <alignment horizontal="center" vertical="top" wrapText="1"/>
      <protection hidden="1"/>
    </xf>
    <xf numFmtId="0" fontId="11" fillId="3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horizontal="center" vertical="center" textRotation="90"/>
      <protection hidden="1"/>
    </xf>
    <xf numFmtId="0" fontId="3" fillId="4" borderId="6" xfId="0" applyFont="1" applyFill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top" wrapText="1"/>
      <protection hidden="1"/>
    </xf>
    <xf numFmtId="0" fontId="4" fillId="3" borderId="7" xfId="0" applyFont="1" applyFill="1" applyBorder="1" applyAlignment="1" applyProtection="1">
      <alignment horizontal="center" vertical="top" wrapText="1"/>
      <protection hidden="1"/>
    </xf>
    <xf numFmtId="0" fontId="4" fillId="3" borderId="10" xfId="0" applyFont="1" applyFill="1" applyBorder="1" applyAlignment="1" applyProtection="1">
      <alignment horizontal="center" vertical="top" wrapText="1"/>
      <protection hidden="1"/>
    </xf>
    <xf numFmtId="0" fontId="4" fillId="2" borderId="16" xfId="0" applyFont="1" applyFill="1" applyBorder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alignment vertical="center"/>
      <protection hidden="1"/>
    </xf>
    <xf numFmtId="0" fontId="4" fillId="3" borderId="42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/>
      <protection hidden="1"/>
    </xf>
    <xf numFmtId="0" fontId="4" fillId="3" borderId="29" xfId="0" applyFont="1" applyFill="1" applyBorder="1" applyAlignment="1" applyProtection="1">
      <alignment horizontal="center" vertical="center"/>
      <protection hidden="1"/>
    </xf>
    <xf numFmtId="0" fontId="3" fillId="3" borderId="5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4" fillId="2" borderId="9" xfId="0" applyFont="1" applyFill="1" applyBorder="1" applyAlignment="1" applyProtection="1">
      <alignment vertical="center"/>
      <protection hidden="1"/>
    </xf>
    <xf numFmtId="0" fontId="3" fillId="4" borderId="21" xfId="0" applyFont="1" applyFill="1" applyBorder="1" applyProtection="1">
      <protection hidden="1"/>
    </xf>
    <xf numFmtId="0" fontId="3" fillId="4" borderId="0" xfId="0" applyFont="1" applyFill="1" applyAlignment="1" applyProtection="1">
      <alignment vertical="center"/>
      <protection hidden="1"/>
    </xf>
  </cellXfs>
  <cellStyles count="1">
    <cellStyle name="Normální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view="pageLayout" zoomScaleNormal="100" workbookViewId="0">
      <selection activeCell="B3" sqref="B3"/>
    </sheetView>
  </sheetViews>
  <sheetFormatPr defaultRowHeight="14.3" x14ac:dyDescent="0.25"/>
  <cols>
    <col min="1" max="1" width="18.125" customWidth="1"/>
    <col min="2" max="2" width="69" customWidth="1"/>
  </cols>
  <sheetData>
    <row r="1" spans="1:2" ht="21.1" x14ac:dyDescent="0.25">
      <c r="A1" s="77" t="s">
        <v>92</v>
      </c>
      <c r="B1" s="77"/>
    </row>
    <row r="2" spans="1:2" ht="11.25" customHeight="1" x14ac:dyDescent="0.25">
      <c r="A2" s="54"/>
      <c r="B2" s="54"/>
    </row>
    <row r="3" spans="1:2" ht="26.35" customHeight="1" x14ac:dyDescent="0.25">
      <c r="A3" s="34" t="s">
        <v>93</v>
      </c>
      <c r="B3" s="32"/>
    </row>
    <row r="4" spans="1:2" ht="26.35" customHeight="1" x14ac:dyDescent="0.25">
      <c r="A4" s="34" t="s">
        <v>72</v>
      </c>
      <c r="B4" s="32"/>
    </row>
    <row r="5" spans="1:2" ht="26.35" customHeight="1" x14ac:dyDescent="0.25">
      <c r="A5" s="35" t="s">
        <v>73</v>
      </c>
      <c r="B5" s="32"/>
    </row>
    <row r="6" spans="1:2" ht="26.35" customHeight="1" x14ac:dyDescent="0.25">
      <c r="A6" s="34" t="s">
        <v>76</v>
      </c>
      <c r="B6" s="32"/>
    </row>
    <row r="7" spans="1:2" ht="26.35" customHeight="1" x14ac:dyDescent="0.25">
      <c r="A7" s="34" t="s">
        <v>75</v>
      </c>
      <c r="B7" s="32"/>
    </row>
    <row r="8" spans="1:2" ht="26.35" customHeight="1" x14ac:dyDescent="0.25">
      <c r="A8" s="35" t="s">
        <v>94</v>
      </c>
      <c r="B8" s="28" t="s">
        <v>99</v>
      </c>
    </row>
    <row r="9" spans="1:2" ht="26.35" customHeight="1" x14ac:dyDescent="0.25">
      <c r="A9" s="33" t="s">
        <v>74</v>
      </c>
      <c r="B9" s="61" t="s">
        <v>85</v>
      </c>
    </row>
    <row r="10" spans="1:2" ht="26.35" customHeight="1" x14ac:dyDescent="0.25">
      <c r="A10" s="34" t="s">
        <v>95</v>
      </c>
      <c r="B10" s="57"/>
    </row>
    <row r="11" spans="1:2" x14ac:dyDescent="0.25">
      <c r="A11" s="52"/>
      <c r="B11" s="29"/>
    </row>
    <row r="12" spans="1:2" x14ac:dyDescent="0.25">
      <c r="A12" s="52" t="s">
        <v>77</v>
      </c>
      <c r="B12" s="29"/>
    </row>
    <row r="13" spans="1:2" x14ac:dyDescent="0.25">
      <c r="A13" s="80"/>
      <c r="B13" s="81"/>
    </row>
    <row r="14" spans="1:2" ht="32.299999999999997" customHeight="1" x14ac:dyDescent="0.25">
      <c r="A14" s="76" t="s">
        <v>96</v>
      </c>
      <c r="B14" s="76"/>
    </row>
    <row r="15" spans="1:2" ht="32.299999999999997" customHeight="1" x14ac:dyDescent="0.25">
      <c r="A15" s="53"/>
      <c r="B15" s="53"/>
    </row>
    <row r="16" spans="1:2" x14ac:dyDescent="0.25">
      <c r="A16" s="52"/>
      <c r="B16" s="29"/>
    </row>
    <row r="17" spans="1:2" x14ac:dyDescent="0.25">
      <c r="A17" s="36" t="s">
        <v>79</v>
      </c>
      <c r="B17" s="37"/>
    </row>
    <row r="18" spans="1:2" x14ac:dyDescent="0.25">
      <c r="A18" s="52"/>
      <c r="B18" s="29"/>
    </row>
    <row r="19" spans="1:2" x14ac:dyDescent="0.25">
      <c r="A19" s="52"/>
      <c r="B19" s="29"/>
    </row>
    <row r="20" spans="1:2" x14ac:dyDescent="0.25">
      <c r="A20" s="29"/>
      <c r="B20" s="52" t="s">
        <v>80</v>
      </c>
    </row>
    <row r="21" spans="1:2" x14ac:dyDescent="0.25">
      <c r="A21" s="29"/>
      <c r="B21" s="36" t="s">
        <v>82</v>
      </c>
    </row>
    <row r="22" spans="1:2" x14ac:dyDescent="0.25">
      <c r="A22" s="29"/>
      <c r="B22" s="52" t="s">
        <v>81</v>
      </c>
    </row>
    <row r="23" spans="1:2" x14ac:dyDescent="0.25">
      <c r="A23" s="30"/>
      <c r="B23" s="29"/>
    </row>
    <row r="24" spans="1:2" x14ac:dyDescent="0.25">
      <c r="A24" s="30"/>
      <c r="B24" s="29"/>
    </row>
    <row r="25" spans="1:2" ht="30.1" customHeight="1" x14ac:dyDescent="0.25">
      <c r="A25" s="78" t="s">
        <v>97</v>
      </c>
      <c r="B25" s="78"/>
    </row>
    <row r="26" spans="1:2" ht="36.700000000000003" customHeight="1" x14ac:dyDescent="0.25">
      <c r="A26" s="79" t="s">
        <v>98</v>
      </c>
      <c r="B26" s="79"/>
    </row>
    <row r="27" spans="1:2" ht="14.95" customHeight="1" x14ac:dyDescent="0.25">
      <c r="A27" s="79"/>
      <c r="B27" s="79"/>
    </row>
    <row r="28" spans="1:2" x14ac:dyDescent="0.25">
      <c r="A28" s="82"/>
      <c r="B28" s="82"/>
    </row>
    <row r="29" spans="1:2" x14ac:dyDescent="0.25">
      <c r="A29" s="52"/>
      <c r="B29" s="52"/>
    </row>
    <row r="30" spans="1:2" x14ac:dyDescent="0.25">
      <c r="A30" s="31" t="s">
        <v>78</v>
      </c>
      <c r="B30" s="29"/>
    </row>
    <row r="31" spans="1:2" x14ac:dyDescent="0.25">
      <c r="A31" s="82"/>
      <c r="B31" s="82"/>
    </row>
    <row r="32" spans="1:2" x14ac:dyDescent="0.25">
      <c r="A32" s="82" t="s">
        <v>86</v>
      </c>
      <c r="B32" s="82"/>
    </row>
    <row r="33" spans="1:2" x14ac:dyDescent="0.25">
      <c r="A33" s="82" t="s">
        <v>87</v>
      </c>
      <c r="B33" s="82"/>
    </row>
    <row r="34" spans="1:2" ht="24.45" customHeight="1" x14ac:dyDescent="0.25">
      <c r="A34" s="83" t="s">
        <v>109</v>
      </c>
      <c r="B34" s="83"/>
    </row>
    <row r="35" spans="1:2" ht="11.55" customHeight="1" x14ac:dyDescent="0.25"/>
    <row r="36" spans="1:2" x14ac:dyDescent="0.25">
      <c r="A36" s="56"/>
      <c r="B36" s="56"/>
    </row>
  </sheetData>
  <sheetProtection password="8BF2" sheet="1" objects="1" scenarios="1"/>
  <mergeCells count="11">
    <mergeCell ref="A28:B28"/>
    <mergeCell ref="A33:B33"/>
    <mergeCell ref="A34:B34"/>
    <mergeCell ref="A31:B31"/>
    <mergeCell ref="A32:B32"/>
    <mergeCell ref="A14:B14"/>
    <mergeCell ref="A1:B1"/>
    <mergeCell ref="A25:B25"/>
    <mergeCell ref="A26:B26"/>
    <mergeCell ref="A27:B27"/>
    <mergeCell ref="A13:B13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>
    <oddHeader>&amp;L
                                                                &amp;"-,Tučné"&amp;12Tabulky k vyúčtování dotace&amp;RPříloha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WhiteSpace="0" zoomScale="115" zoomScaleNormal="115" workbookViewId="0">
      <selection activeCell="D3" sqref="D3"/>
    </sheetView>
  </sheetViews>
  <sheetFormatPr defaultColWidth="9.125" defaultRowHeight="13.6" x14ac:dyDescent="0.25"/>
  <cols>
    <col min="1" max="1" width="3.625" style="3" customWidth="1"/>
    <col min="2" max="2" width="10.625" style="3" customWidth="1"/>
    <col min="3" max="3" width="23.875" style="1" customWidth="1"/>
    <col min="4" max="6" width="18.625" style="1" customWidth="1"/>
    <col min="7" max="16384" width="9.125" style="1"/>
  </cols>
  <sheetData>
    <row r="1" spans="1:7" ht="17.350000000000001" customHeight="1" thickBot="1" x14ac:dyDescent="0.35">
      <c r="A1" s="96" t="s">
        <v>88</v>
      </c>
      <c r="B1" s="96"/>
      <c r="C1" s="96"/>
      <c r="D1" s="96"/>
      <c r="E1" s="96"/>
      <c r="F1" s="96"/>
    </row>
    <row r="2" spans="1:7" ht="63.7" customHeight="1" thickBot="1" x14ac:dyDescent="0.3">
      <c r="A2" s="97" t="s">
        <v>89</v>
      </c>
      <c r="B2" s="98"/>
      <c r="C2" s="99"/>
      <c r="D2" s="10" t="s">
        <v>70</v>
      </c>
      <c r="E2" s="10" t="s">
        <v>69</v>
      </c>
      <c r="F2" s="11" t="s">
        <v>71</v>
      </c>
    </row>
    <row r="3" spans="1:7" ht="27" customHeight="1" x14ac:dyDescent="0.25">
      <c r="A3" s="12">
        <v>1</v>
      </c>
      <c r="B3" s="13" t="s">
        <v>58</v>
      </c>
      <c r="C3" s="14" t="s">
        <v>90</v>
      </c>
      <c r="D3" s="59"/>
      <c r="E3" s="59"/>
      <c r="F3" s="15" t="str">
        <f t="shared" ref="F3:F11" si="0">IF(D$28&gt;0,ROUND((E3/$D$28),2)," ")</f>
        <v xml:space="preserve"> </v>
      </c>
      <c r="G3" s="2"/>
    </row>
    <row r="4" spans="1:7" ht="27" customHeight="1" x14ac:dyDescent="0.25">
      <c r="A4" s="16">
        <v>2</v>
      </c>
      <c r="B4" s="17" t="s">
        <v>58</v>
      </c>
      <c r="C4" s="18" t="s">
        <v>68</v>
      </c>
      <c r="D4" s="58"/>
      <c r="E4" s="58"/>
      <c r="F4" s="15" t="str">
        <f t="shared" si="0"/>
        <v xml:space="preserve"> </v>
      </c>
      <c r="G4" s="2"/>
    </row>
    <row r="5" spans="1:7" ht="27" customHeight="1" x14ac:dyDescent="0.25">
      <c r="A5" s="16">
        <v>3</v>
      </c>
      <c r="B5" s="86" t="s">
        <v>2</v>
      </c>
      <c r="C5" s="87"/>
      <c r="D5" s="58"/>
      <c r="E5" s="58"/>
      <c r="F5" s="15" t="str">
        <f t="shared" si="0"/>
        <v xml:space="preserve"> </v>
      </c>
      <c r="G5" s="2" t="str">
        <f t="shared" ref="G5:G11" si="1">IF(D5&gt;0,"Vyplňte sloupec Čerpané finanční prostředky v Kč"," ")</f>
        <v xml:space="preserve"> </v>
      </c>
    </row>
    <row r="6" spans="1:7" ht="27" customHeight="1" x14ac:dyDescent="0.25">
      <c r="A6" s="16">
        <v>4</v>
      </c>
      <c r="B6" s="86" t="s">
        <v>3</v>
      </c>
      <c r="C6" s="87"/>
      <c r="D6" s="58"/>
      <c r="E6" s="58"/>
      <c r="F6" s="15" t="str">
        <f t="shared" si="0"/>
        <v xml:space="preserve"> </v>
      </c>
      <c r="G6" s="2" t="str">
        <f t="shared" si="1"/>
        <v xml:space="preserve"> </v>
      </c>
    </row>
    <row r="7" spans="1:7" ht="27" customHeight="1" x14ac:dyDescent="0.25">
      <c r="A7" s="16">
        <v>5</v>
      </c>
      <c r="B7" s="86" t="s">
        <v>4</v>
      </c>
      <c r="C7" s="87"/>
      <c r="D7" s="58"/>
      <c r="E7" s="58"/>
      <c r="F7" s="15" t="str">
        <f t="shared" si="0"/>
        <v xml:space="preserve"> </v>
      </c>
      <c r="G7" s="2" t="str">
        <f t="shared" si="1"/>
        <v xml:space="preserve"> </v>
      </c>
    </row>
    <row r="8" spans="1:7" ht="27" customHeight="1" x14ac:dyDescent="0.25">
      <c r="A8" s="16">
        <v>6</v>
      </c>
      <c r="B8" s="86" t="s">
        <v>5</v>
      </c>
      <c r="C8" s="87"/>
      <c r="D8" s="58"/>
      <c r="E8" s="58"/>
      <c r="F8" s="15" t="str">
        <f t="shared" si="0"/>
        <v xml:space="preserve"> </v>
      </c>
      <c r="G8" s="2" t="str">
        <f t="shared" si="1"/>
        <v xml:space="preserve"> </v>
      </c>
    </row>
    <row r="9" spans="1:7" ht="27" customHeight="1" x14ac:dyDescent="0.25">
      <c r="A9" s="16">
        <v>7</v>
      </c>
      <c r="B9" s="106" t="s">
        <v>59</v>
      </c>
      <c r="C9" s="107"/>
      <c r="D9" s="58"/>
      <c r="E9" s="58"/>
      <c r="F9" s="15" t="str">
        <f t="shared" si="0"/>
        <v xml:space="preserve"> </v>
      </c>
      <c r="G9" s="2" t="str">
        <f t="shared" si="1"/>
        <v xml:space="preserve"> </v>
      </c>
    </row>
    <row r="10" spans="1:7" ht="27" customHeight="1" x14ac:dyDescent="0.25">
      <c r="A10" s="16">
        <v>8</v>
      </c>
      <c r="B10" s="86" t="s">
        <v>6</v>
      </c>
      <c r="C10" s="87"/>
      <c r="D10" s="58"/>
      <c r="E10" s="58"/>
      <c r="F10" s="15" t="str">
        <f t="shared" si="0"/>
        <v xml:space="preserve"> </v>
      </c>
      <c r="G10" s="2" t="str">
        <f t="shared" si="1"/>
        <v xml:space="preserve"> </v>
      </c>
    </row>
    <row r="11" spans="1:7" ht="27" customHeight="1" x14ac:dyDescent="0.25">
      <c r="A11" s="16">
        <v>9</v>
      </c>
      <c r="B11" s="86" t="s">
        <v>7</v>
      </c>
      <c r="C11" s="87"/>
      <c r="D11" s="58"/>
      <c r="E11" s="58"/>
      <c r="F11" s="15" t="str">
        <f t="shared" si="0"/>
        <v xml:space="preserve"> </v>
      </c>
      <c r="G11" s="2" t="str">
        <f t="shared" si="1"/>
        <v xml:space="preserve"> </v>
      </c>
    </row>
    <row r="12" spans="1:7" ht="27" customHeight="1" x14ac:dyDescent="0.25">
      <c r="A12" s="16">
        <v>10</v>
      </c>
      <c r="B12" s="86" t="s">
        <v>67</v>
      </c>
      <c r="C12" s="87"/>
      <c r="D12" s="84"/>
      <c r="E12" s="84"/>
      <c r="F12" s="92" t="str">
        <f>IF(D$28&gt;0,ROUND((E12/$D$28),2)," ")</f>
        <v xml:space="preserve"> </v>
      </c>
      <c r="G12" s="94"/>
    </row>
    <row r="13" spans="1:7" ht="27" customHeight="1" thickBot="1" x14ac:dyDescent="0.3">
      <c r="A13" s="74"/>
      <c r="B13" s="75"/>
      <c r="C13" s="75"/>
      <c r="D13" s="85"/>
      <c r="E13" s="85"/>
      <c r="F13" s="93"/>
      <c r="G13" s="94"/>
    </row>
    <row r="14" spans="1:7" ht="27" customHeight="1" thickBot="1" x14ac:dyDescent="0.3">
      <c r="A14" s="20" t="s">
        <v>1</v>
      </c>
      <c r="B14" s="21"/>
      <c r="C14" s="22"/>
      <c r="D14" s="38">
        <f>SUM(D3:D13)</f>
        <v>0</v>
      </c>
      <c r="E14" s="38">
        <f>SUM(E3:E13)</f>
        <v>0</v>
      </c>
      <c r="F14" s="23">
        <f>SUM(F3:F11)</f>
        <v>0</v>
      </c>
      <c r="G14" s="2"/>
    </row>
    <row r="15" spans="1:7" ht="27" customHeight="1" x14ac:dyDescent="0.25">
      <c r="A15" s="24">
        <v>11</v>
      </c>
      <c r="B15" s="88" t="s">
        <v>8</v>
      </c>
      <c r="C15" s="89"/>
      <c r="D15" s="59"/>
      <c r="E15" s="59"/>
      <c r="F15" s="15" t="str">
        <f>IF(D$28&gt;0,ROUND((E15/$D$28),2)," ")</f>
        <v xml:space="preserve"> </v>
      </c>
      <c r="G15" s="2"/>
    </row>
    <row r="16" spans="1:7" ht="27" customHeight="1" thickBot="1" x14ac:dyDescent="0.3">
      <c r="A16" s="25">
        <v>12</v>
      </c>
      <c r="B16" s="90" t="s">
        <v>9</v>
      </c>
      <c r="C16" s="91"/>
      <c r="D16" s="64"/>
      <c r="E16" s="64"/>
      <c r="F16" s="15" t="str">
        <f>IF(D$28&gt;0,ROUND((E16/$D$28),2)," ")</f>
        <v xml:space="preserve"> </v>
      </c>
      <c r="G16" s="2"/>
    </row>
    <row r="17" spans="1:7" ht="27" customHeight="1" thickBot="1" x14ac:dyDescent="0.3">
      <c r="A17" s="20" t="s">
        <v>65</v>
      </c>
      <c r="B17" s="21"/>
      <c r="C17" s="22"/>
      <c r="D17" s="38">
        <f>SUM(D15:D16)</f>
        <v>0</v>
      </c>
      <c r="E17" s="38">
        <f>SUM(E15:E16)</f>
        <v>0</v>
      </c>
      <c r="F17" s="23">
        <f>SUM(F15:F16)</f>
        <v>0</v>
      </c>
      <c r="G17" s="2"/>
    </row>
    <row r="18" spans="1:7" ht="27" customHeight="1" x14ac:dyDescent="0.25">
      <c r="A18" s="24">
        <v>13</v>
      </c>
      <c r="B18" s="88" t="s">
        <v>10</v>
      </c>
      <c r="C18" s="89"/>
      <c r="D18" s="59"/>
      <c r="E18" s="59"/>
      <c r="F18" s="15" t="str">
        <f t="shared" ref="F18:F26" si="2">IF(D$28&gt;0,ROUND((E18/$D$28),2)," ")</f>
        <v xml:space="preserve"> </v>
      </c>
      <c r="G18" s="2" t="str">
        <f t="shared" ref="G18:G24" si="3">IF(D18&gt;0,"Vyplňte sloupec Čerpané finanční prostředky v Kč"," ")</f>
        <v xml:space="preserve"> </v>
      </c>
    </row>
    <row r="19" spans="1:7" ht="27" customHeight="1" x14ac:dyDescent="0.25">
      <c r="A19" s="16">
        <v>14</v>
      </c>
      <c r="B19" s="86" t="s">
        <v>11</v>
      </c>
      <c r="C19" s="87"/>
      <c r="D19" s="60"/>
      <c r="E19" s="60"/>
      <c r="F19" s="15" t="str">
        <f t="shared" si="2"/>
        <v xml:space="preserve"> </v>
      </c>
      <c r="G19" s="2" t="str">
        <f t="shared" si="3"/>
        <v xml:space="preserve"> </v>
      </c>
    </row>
    <row r="20" spans="1:7" ht="27" customHeight="1" x14ac:dyDescent="0.25">
      <c r="A20" s="16">
        <v>15</v>
      </c>
      <c r="B20" s="86" t="s">
        <v>12</v>
      </c>
      <c r="C20" s="87"/>
      <c r="D20" s="60"/>
      <c r="E20" s="60"/>
      <c r="F20" s="15" t="str">
        <f t="shared" si="2"/>
        <v xml:space="preserve"> </v>
      </c>
      <c r="G20" s="2" t="str">
        <f t="shared" si="3"/>
        <v xml:space="preserve"> </v>
      </c>
    </row>
    <row r="21" spans="1:7" ht="27" customHeight="1" x14ac:dyDescent="0.25">
      <c r="A21" s="24">
        <v>16</v>
      </c>
      <c r="B21" s="86" t="s">
        <v>13</v>
      </c>
      <c r="C21" s="87"/>
      <c r="D21" s="60"/>
      <c r="E21" s="60"/>
      <c r="F21" s="15" t="str">
        <f t="shared" si="2"/>
        <v xml:space="preserve"> </v>
      </c>
      <c r="G21" s="2" t="str">
        <f t="shared" si="3"/>
        <v xml:space="preserve"> </v>
      </c>
    </row>
    <row r="22" spans="1:7" ht="27" customHeight="1" x14ac:dyDescent="0.25">
      <c r="A22" s="16">
        <v>17</v>
      </c>
      <c r="B22" s="86" t="s">
        <v>14</v>
      </c>
      <c r="C22" s="87"/>
      <c r="D22" s="60"/>
      <c r="E22" s="60"/>
      <c r="F22" s="15" t="str">
        <f t="shared" si="2"/>
        <v xml:space="preserve"> </v>
      </c>
      <c r="G22" s="2" t="str">
        <f t="shared" si="3"/>
        <v xml:space="preserve"> </v>
      </c>
    </row>
    <row r="23" spans="1:7" ht="27" customHeight="1" x14ac:dyDescent="0.25">
      <c r="A23" s="16">
        <v>18</v>
      </c>
      <c r="B23" s="86" t="s">
        <v>15</v>
      </c>
      <c r="C23" s="87"/>
      <c r="D23" s="60"/>
      <c r="E23" s="60"/>
      <c r="F23" s="15" t="str">
        <f t="shared" si="2"/>
        <v xml:space="preserve"> </v>
      </c>
      <c r="G23" s="2" t="str">
        <f t="shared" si="3"/>
        <v xml:space="preserve"> </v>
      </c>
    </row>
    <row r="24" spans="1:7" ht="27" customHeight="1" x14ac:dyDescent="0.25">
      <c r="A24" s="24">
        <v>19</v>
      </c>
      <c r="B24" s="86" t="s">
        <v>16</v>
      </c>
      <c r="C24" s="87"/>
      <c r="D24" s="60"/>
      <c r="E24" s="60"/>
      <c r="F24" s="15" t="str">
        <f t="shared" si="2"/>
        <v xml:space="preserve"> </v>
      </c>
      <c r="G24" s="2" t="str">
        <f t="shared" si="3"/>
        <v xml:space="preserve"> </v>
      </c>
    </row>
    <row r="25" spans="1:7" ht="27" customHeight="1" x14ac:dyDescent="0.25">
      <c r="A25" s="16">
        <v>20</v>
      </c>
      <c r="B25" s="86" t="s">
        <v>57</v>
      </c>
      <c r="C25" s="87"/>
      <c r="D25" s="60"/>
      <c r="E25" s="60"/>
      <c r="F25" s="15" t="str">
        <f t="shared" si="2"/>
        <v xml:space="preserve"> </v>
      </c>
      <c r="G25" s="2"/>
    </row>
    <row r="26" spans="1:7" ht="27" customHeight="1" x14ac:dyDescent="0.25">
      <c r="A26" s="16">
        <v>21</v>
      </c>
      <c r="B26" s="86" t="s">
        <v>66</v>
      </c>
      <c r="C26" s="87"/>
      <c r="D26" s="103"/>
      <c r="E26" s="103"/>
      <c r="F26" s="105" t="str">
        <f t="shared" si="2"/>
        <v xml:space="preserve"> </v>
      </c>
      <c r="G26" s="2" t="str">
        <f>IF(D26&gt;0,"Vyplňte sloupec Čerpané finanční prostředky v Kč"," ")</f>
        <v xml:space="preserve"> </v>
      </c>
    </row>
    <row r="27" spans="1:7" ht="24.45" customHeight="1" thickBot="1" x14ac:dyDescent="0.3">
      <c r="A27" s="100" t="str">
        <f>IF(D26&gt;0,"Nezapomeňte uvést ostatní zdroje financování"," ")</f>
        <v xml:space="preserve"> </v>
      </c>
      <c r="B27" s="101"/>
      <c r="C27" s="102"/>
      <c r="D27" s="104"/>
      <c r="E27" s="104"/>
      <c r="F27" s="92"/>
      <c r="G27" s="2" t="str">
        <f>IF(D27&gt;0,"Vyplňte sloupec Čerpané finanční prostředky v Kč"," ")</f>
        <v xml:space="preserve"> </v>
      </c>
    </row>
    <row r="28" spans="1:7" ht="27" customHeight="1" thickBot="1" x14ac:dyDescent="0.3">
      <c r="A28" s="20" t="s">
        <v>0</v>
      </c>
      <c r="B28" s="20"/>
      <c r="C28" s="26"/>
      <c r="D28" s="38">
        <f>SUM(D17,D14,D18:D27)</f>
        <v>0</v>
      </c>
      <c r="E28" s="38">
        <f>SUM(E14,E17,E18:E27)</f>
        <v>0</v>
      </c>
      <c r="F28" s="23">
        <f>SUM(F3:F27)-F14-F17</f>
        <v>0</v>
      </c>
    </row>
    <row r="29" spans="1:7" ht="26.35" customHeight="1" x14ac:dyDescent="0.25">
      <c r="A29" s="95" t="s">
        <v>107</v>
      </c>
      <c r="B29" s="95"/>
      <c r="C29" s="95"/>
      <c r="D29" s="95"/>
      <c r="E29" s="95"/>
      <c r="F29" s="95"/>
    </row>
  </sheetData>
  <sheetProtection password="8BF2" sheet="1" objects="1" scenarios="1"/>
  <mergeCells count="30">
    <mergeCell ref="F12:F13"/>
    <mergeCell ref="G12:G13"/>
    <mergeCell ref="A29:F29"/>
    <mergeCell ref="A1:F1"/>
    <mergeCell ref="A2:C2"/>
    <mergeCell ref="A27:C27"/>
    <mergeCell ref="D26:D27"/>
    <mergeCell ref="E26:E27"/>
    <mergeCell ref="F26:F27"/>
    <mergeCell ref="B5:C5"/>
    <mergeCell ref="B6:C6"/>
    <mergeCell ref="B7:C7"/>
    <mergeCell ref="B8:C8"/>
    <mergeCell ref="B9:C9"/>
    <mergeCell ref="B10:C10"/>
    <mergeCell ref="B11:C11"/>
    <mergeCell ref="E12:E13"/>
    <mergeCell ref="D12:D13"/>
    <mergeCell ref="B25:C25"/>
    <mergeCell ref="B26:C26"/>
    <mergeCell ref="B18:C18"/>
    <mergeCell ref="B19:C19"/>
    <mergeCell ref="B20:C20"/>
    <mergeCell ref="B21:C21"/>
    <mergeCell ref="B22:C22"/>
    <mergeCell ref="B15:C15"/>
    <mergeCell ref="B16:C16"/>
    <mergeCell ref="B23:C23"/>
    <mergeCell ref="B24:C24"/>
    <mergeCell ref="B12:C12"/>
  </mergeCells>
  <pageMargins left="0.31496062992125984" right="0.31496062992125984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Layout" zoomScaleNormal="125" workbookViewId="0">
      <selection activeCell="D11" sqref="D11"/>
    </sheetView>
  </sheetViews>
  <sheetFormatPr defaultColWidth="9.125" defaultRowHeight="13.6" x14ac:dyDescent="0.25"/>
  <cols>
    <col min="1" max="1" width="6.625" style="5" customWidth="1"/>
    <col min="2" max="2" width="9" style="5" customWidth="1"/>
    <col min="3" max="3" width="17.25" style="5" customWidth="1"/>
    <col min="4" max="7" width="12.625" style="5" customWidth="1"/>
    <col min="8" max="8" width="10.375" style="5" customWidth="1"/>
    <col min="9" max="9" width="9.125" style="4"/>
    <col min="10" max="16384" width="9.125" style="5"/>
  </cols>
  <sheetData>
    <row r="1" spans="1:10" ht="17" thickBot="1" x14ac:dyDescent="0.35">
      <c r="A1" s="113" t="s">
        <v>91</v>
      </c>
      <c r="B1" s="113"/>
      <c r="C1" s="113"/>
      <c r="D1" s="113"/>
      <c r="E1" s="113"/>
      <c r="F1" s="113"/>
      <c r="G1" s="113"/>
      <c r="H1" s="39" t="s">
        <v>56</v>
      </c>
      <c r="I1" s="9"/>
    </row>
    <row r="2" spans="1:10" ht="20.25" customHeight="1" x14ac:dyDescent="0.25">
      <c r="A2" s="114" t="s">
        <v>108</v>
      </c>
      <c r="B2" s="115"/>
      <c r="C2" s="115"/>
      <c r="D2" s="135" t="s">
        <v>100</v>
      </c>
      <c r="E2" s="120" t="s">
        <v>101</v>
      </c>
      <c r="F2" s="120" t="s">
        <v>102</v>
      </c>
      <c r="G2" s="123" t="s">
        <v>103</v>
      </c>
      <c r="H2" s="130" t="s">
        <v>104</v>
      </c>
      <c r="I2" s="9"/>
    </row>
    <row r="3" spans="1:10" ht="14.95" customHeight="1" x14ac:dyDescent="0.25">
      <c r="A3" s="116"/>
      <c r="B3" s="117"/>
      <c r="C3" s="117"/>
      <c r="D3" s="136"/>
      <c r="E3" s="121"/>
      <c r="F3" s="121"/>
      <c r="G3" s="124"/>
      <c r="H3" s="131"/>
      <c r="I3" s="9"/>
      <c r="J3" s="8"/>
    </row>
    <row r="4" spans="1:10" ht="35.35" customHeight="1" thickBot="1" x14ac:dyDescent="0.3">
      <c r="A4" s="118"/>
      <c r="B4" s="119"/>
      <c r="C4" s="119"/>
      <c r="D4" s="137"/>
      <c r="E4" s="122"/>
      <c r="F4" s="122"/>
      <c r="G4" s="125"/>
      <c r="H4" s="132"/>
      <c r="I4" s="9"/>
    </row>
    <row r="5" spans="1:10" s="6" customFormat="1" ht="14.95" customHeight="1" x14ac:dyDescent="0.25">
      <c r="A5" s="133" t="s">
        <v>17</v>
      </c>
      <c r="B5" s="134"/>
      <c r="C5" s="134"/>
      <c r="D5" s="50">
        <f>SUM(D6,D12,D34)</f>
        <v>0</v>
      </c>
      <c r="E5" s="50">
        <f>SUM(E6,E12,E34)</f>
        <v>0</v>
      </c>
      <c r="F5" s="50">
        <f>SUM(F6,F12,F34)</f>
        <v>0</v>
      </c>
      <c r="G5" s="50">
        <f>SUM(G6,G12,G34)</f>
        <v>0</v>
      </c>
      <c r="H5" s="51">
        <f>H6+H12+H34</f>
        <v>0</v>
      </c>
      <c r="I5" s="4"/>
      <c r="J5" s="7"/>
    </row>
    <row r="6" spans="1:10" ht="14.95" customHeight="1" x14ac:dyDescent="0.25">
      <c r="A6" s="126" t="s">
        <v>18</v>
      </c>
      <c r="B6" s="127"/>
      <c r="C6" s="127"/>
      <c r="D6" s="63">
        <f>SUM(D7:D11)</f>
        <v>0</v>
      </c>
      <c r="E6" s="63">
        <f>SUM(E7:E11)</f>
        <v>0</v>
      </c>
      <c r="F6" s="63">
        <f>SUM(F7:F11)</f>
        <v>0</v>
      </c>
      <c r="G6" s="42">
        <f>F6-H6</f>
        <v>0</v>
      </c>
      <c r="H6" s="69">
        <f t="shared" ref="H6" si="0">SUM(H7:H11)</f>
        <v>0</v>
      </c>
    </row>
    <row r="7" spans="1:10" ht="14.95" customHeight="1" x14ac:dyDescent="0.25">
      <c r="A7" s="128" t="s">
        <v>19</v>
      </c>
      <c r="B7" s="109" t="s">
        <v>20</v>
      </c>
      <c r="C7" s="109"/>
      <c r="D7" s="62"/>
      <c r="E7" s="62"/>
      <c r="F7" s="65"/>
      <c r="G7" s="40">
        <f>F7-H7</f>
        <v>0</v>
      </c>
      <c r="H7" s="70"/>
    </row>
    <row r="8" spans="1:10" ht="14.95" customHeight="1" x14ac:dyDescent="0.25">
      <c r="A8" s="128"/>
      <c r="B8" s="109" t="s">
        <v>21</v>
      </c>
      <c r="C8" s="109"/>
      <c r="D8" s="62"/>
      <c r="E8" s="62"/>
      <c r="F8" s="65"/>
      <c r="G8" s="40">
        <f t="shared" ref="G8:G36" si="1">F8-H8</f>
        <v>0</v>
      </c>
      <c r="H8" s="70"/>
    </row>
    <row r="9" spans="1:10" ht="14.95" customHeight="1" x14ac:dyDescent="0.25">
      <c r="A9" s="128"/>
      <c r="B9" s="109" t="s">
        <v>22</v>
      </c>
      <c r="C9" s="109"/>
      <c r="D9" s="62"/>
      <c r="E9" s="62"/>
      <c r="F9" s="65"/>
      <c r="G9" s="40">
        <f t="shared" si="1"/>
        <v>0</v>
      </c>
      <c r="H9" s="70"/>
    </row>
    <row r="10" spans="1:10" ht="14.95" customHeight="1" x14ac:dyDescent="0.25">
      <c r="A10" s="128"/>
      <c r="B10" s="109" t="s">
        <v>23</v>
      </c>
      <c r="C10" s="109"/>
      <c r="D10" s="62"/>
      <c r="E10" s="62"/>
      <c r="F10" s="65"/>
      <c r="G10" s="40">
        <f t="shared" si="1"/>
        <v>0</v>
      </c>
      <c r="H10" s="70"/>
    </row>
    <row r="11" spans="1:10" ht="14.95" customHeight="1" x14ac:dyDescent="0.25">
      <c r="A11" s="128"/>
      <c r="B11" s="129" t="str">
        <f>IF(E11&gt;0,"jiné - uveďte jaké","jiné")</f>
        <v>jiné</v>
      </c>
      <c r="C11" s="129"/>
      <c r="D11" s="62"/>
      <c r="E11" s="62"/>
      <c r="F11" s="65"/>
      <c r="G11" s="40">
        <f t="shared" si="1"/>
        <v>0</v>
      </c>
      <c r="H11" s="70"/>
      <c r="I11" s="4" t="str">
        <f>IF(F11&gt;0,"Upřesněte, o jakou nákladovou položku se jedná"," ")</f>
        <v xml:space="preserve"> </v>
      </c>
    </row>
    <row r="12" spans="1:10" ht="14.95" customHeight="1" x14ac:dyDescent="0.25">
      <c r="A12" s="126" t="s">
        <v>24</v>
      </c>
      <c r="B12" s="127"/>
      <c r="C12" s="127"/>
      <c r="D12" s="63">
        <f>SUM(D13,D18,D22,D25)</f>
        <v>0</v>
      </c>
      <c r="E12" s="63">
        <f>SUM(E13,E18,E22,E25)</f>
        <v>0</v>
      </c>
      <c r="F12" s="63">
        <f>SUM(F13,F18,F22,F25)</f>
        <v>0</v>
      </c>
      <c r="G12" s="42">
        <f>F12-H12</f>
        <v>0</v>
      </c>
      <c r="H12" s="69">
        <f>SUM(H13,H18,H22,H25)</f>
        <v>0</v>
      </c>
    </row>
    <row r="13" spans="1:10" ht="14.95" customHeight="1" x14ac:dyDescent="0.25">
      <c r="A13" s="41" t="s">
        <v>25</v>
      </c>
      <c r="B13" s="109" t="s">
        <v>26</v>
      </c>
      <c r="C13" s="109"/>
      <c r="D13" s="63">
        <f>SUM(D14:D17)</f>
        <v>0</v>
      </c>
      <c r="E13" s="63">
        <f>SUM(E14:E17)</f>
        <v>0</v>
      </c>
      <c r="F13" s="63">
        <f>SUM(F14:F17)</f>
        <v>0</v>
      </c>
      <c r="G13" s="40">
        <f t="shared" si="1"/>
        <v>0</v>
      </c>
      <c r="H13" s="71">
        <f>SUM(H14:H17)</f>
        <v>0</v>
      </c>
    </row>
    <row r="14" spans="1:10" ht="14.95" customHeight="1" x14ac:dyDescent="0.25">
      <c r="A14" s="128" t="s">
        <v>19</v>
      </c>
      <c r="B14" s="109" t="s">
        <v>27</v>
      </c>
      <c r="C14" s="109"/>
      <c r="D14" s="65"/>
      <c r="E14" s="65"/>
      <c r="F14" s="65"/>
      <c r="G14" s="40">
        <f t="shared" si="1"/>
        <v>0</v>
      </c>
      <c r="H14" s="70"/>
    </row>
    <row r="15" spans="1:10" ht="14.95" customHeight="1" x14ac:dyDescent="0.25">
      <c r="A15" s="128"/>
      <c r="B15" s="109" t="s">
        <v>28</v>
      </c>
      <c r="C15" s="109"/>
      <c r="D15" s="65"/>
      <c r="E15" s="65"/>
      <c r="F15" s="65"/>
      <c r="G15" s="40">
        <f t="shared" si="1"/>
        <v>0</v>
      </c>
      <c r="H15" s="70"/>
    </row>
    <row r="16" spans="1:10" ht="14.95" customHeight="1" x14ac:dyDescent="0.25">
      <c r="A16" s="128"/>
      <c r="B16" s="109" t="s">
        <v>29</v>
      </c>
      <c r="C16" s="109"/>
      <c r="D16" s="65"/>
      <c r="E16" s="65"/>
      <c r="F16" s="65"/>
      <c r="G16" s="40">
        <f t="shared" si="1"/>
        <v>0</v>
      </c>
      <c r="H16" s="70"/>
    </row>
    <row r="17" spans="1:9" ht="14.95" customHeight="1" x14ac:dyDescent="0.25">
      <c r="A17" s="128"/>
      <c r="B17" s="129" t="str">
        <f>IF(E17&gt;0,"jiné - uveďte jaké","jiné")</f>
        <v>jiné</v>
      </c>
      <c r="C17" s="129"/>
      <c r="D17" s="65"/>
      <c r="E17" s="65"/>
      <c r="F17" s="65"/>
      <c r="G17" s="40">
        <f t="shared" si="1"/>
        <v>0</v>
      </c>
      <c r="H17" s="70"/>
      <c r="I17" s="4" t="str">
        <f>IF(F17&gt;0,"Upřesněte, o jakou nákladovou položku se jedná"," ")</f>
        <v xml:space="preserve"> </v>
      </c>
    </row>
    <row r="18" spans="1:9" ht="14.95" customHeight="1" x14ac:dyDescent="0.25">
      <c r="A18" s="41" t="s">
        <v>30</v>
      </c>
      <c r="B18" s="109" t="s">
        <v>31</v>
      </c>
      <c r="C18" s="109"/>
      <c r="D18" s="63">
        <f>SUM(D19:D21)</f>
        <v>0</v>
      </c>
      <c r="E18" s="63">
        <f>SUM(E19:E21)</f>
        <v>0</v>
      </c>
      <c r="F18" s="63">
        <f t="shared" ref="F18:H18" si="2">SUM(F19:F21)</f>
        <v>0</v>
      </c>
      <c r="G18" s="42">
        <f t="shared" si="2"/>
        <v>0</v>
      </c>
      <c r="H18" s="69">
        <f t="shared" si="2"/>
        <v>0</v>
      </c>
    </row>
    <row r="19" spans="1:9" ht="14.95" customHeight="1" x14ac:dyDescent="0.25">
      <c r="A19" s="128" t="s">
        <v>19</v>
      </c>
      <c r="B19" s="109" t="s">
        <v>32</v>
      </c>
      <c r="C19" s="109"/>
      <c r="D19" s="65"/>
      <c r="E19" s="65"/>
      <c r="F19" s="65"/>
      <c r="G19" s="40">
        <f t="shared" si="1"/>
        <v>0</v>
      </c>
      <c r="H19" s="70"/>
    </row>
    <row r="20" spans="1:9" ht="14.95" customHeight="1" x14ac:dyDescent="0.25">
      <c r="A20" s="128"/>
      <c r="B20" s="109" t="s">
        <v>33</v>
      </c>
      <c r="C20" s="109"/>
      <c r="D20" s="65"/>
      <c r="E20" s="65"/>
      <c r="F20" s="65"/>
      <c r="G20" s="40">
        <f t="shared" si="1"/>
        <v>0</v>
      </c>
      <c r="H20" s="70"/>
    </row>
    <row r="21" spans="1:9" ht="14.95" customHeight="1" x14ac:dyDescent="0.25">
      <c r="A21" s="128"/>
      <c r="B21" s="129" t="str">
        <f>IF(E21&gt;0,"jiné - uveďte jaké","jiné")</f>
        <v>jiné</v>
      </c>
      <c r="C21" s="129"/>
      <c r="D21" s="65"/>
      <c r="E21" s="65"/>
      <c r="F21" s="65"/>
      <c r="G21" s="40">
        <f t="shared" si="1"/>
        <v>0</v>
      </c>
      <c r="H21" s="70"/>
      <c r="I21" s="4" t="str">
        <f>IF(F21&gt;0,"Upřesněte, o jakou nákladovou položku se jedná"," ")</f>
        <v xml:space="preserve"> </v>
      </c>
    </row>
    <row r="22" spans="1:9" ht="14.95" customHeight="1" x14ac:dyDescent="0.25">
      <c r="A22" s="41" t="s">
        <v>34</v>
      </c>
      <c r="B22" s="109" t="s">
        <v>35</v>
      </c>
      <c r="C22" s="109"/>
      <c r="D22" s="63">
        <f>SUM(D23:D24)</f>
        <v>0</v>
      </c>
      <c r="E22" s="63">
        <f>SUM(E23:E24)</f>
        <v>0</v>
      </c>
      <c r="F22" s="63">
        <f t="shared" ref="F22:H22" si="3">SUM(F23:F24)</f>
        <v>0</v>
      </c>
      <c r="G22" s="42">
        <f t="shared" si="3"/>
        <v>0</v>
      </c>
      <c r="H22" s="69">
        <f t="shared" si="3"/>
        <v>0</v>
      </c>
    </row>
    <row r="23" spans="1:9" ht="14.95" customHeight="1" x14ac:dyDescent="0.25">
      <c r="A23" s="138" t="s">
        <v>19</v>
      </c>
      <c r="B23" s="109" t="s">
        <v>36</v>
      </c>
      <c r="C23" s="109"/>
      <c r="D23" s="65"/>
      <c r="E23" s="65"/>
      <c r="F23" s="65"/>
      <c r="G23" s="40">
        <f t="shared" si="1"/>
        <v>0</v>
      </c>
      <c r="H23" s="70"/>
    </row>
    <row r="24" spans="1:9" ht="14.95" customHeight="1" x14ac:dyDescent="0.25">
      <c r="A24" s="138"/>
      <c r="B24" s="109" t="s">
        <v>37</v>
      </c>
      <c r="C24" s="109"/>
      <c r="D24" s="65"/>
      <c r="E24" s="65"/>
      <c r="F24" s="65"/>
      <c r="G24" s="40">
        <f t="shared" si="1"/>
        <v>0</v>
      </c>
      <c r="H24" s="70"/>
    </row>
    <row r="25" spans="1:9" ht="14.95" customHeight="1" x14ac:dyDescent="0.25">
      <c r="A25" s="41" t="s">
        <v>38</v>
      </c>
      <c r="B25" s="109" t="s">
        <v>39</v>
      </c>
      <c r="C25" s="109"/>
      <c r="D25" s="63">
        <f>SUM(D26:D33)</f>
        <v>0</v>
      </c>
      <c r="E25" s="63">
        <f>SUM(E26:E33)</f>
        <v>0</v>
      </c>
      <c r="F25" s="63">
        <f>SUM(F26:F33)</f>
        <v>0</v>
      </c>
      <c r="G25" s="42">
        <f>SUM(G26:G33)</f>
        <v>0</v>
      </c>
      <c r="H25" s="69">
        <f>SUM(H26:H33)</f>
        <v>0</v>
      </c>
    </row>
    <row r="26" spans="1:9" ht="14.95" customHeight="1" x14ac:dyDescent="0.25">
      <c r="A26" s="128" t="s">
        <v>19</v>
      </c>
      <c r="B26" s="109" t="s">
        <v>40</v>
      </c>
      <c r="C26" s="109"/>
      <c r="D26" s="65"/>
      <c r="E26" s="65"/>
      <c r="F26" s="65"/>
      <c r="G26" s="40">
        <f t="shared" si="1"/>
        <v>0</v>
      </c>
      <c r="H26" s="70"/>
    </row>
    <row r="27" spans="1:9" ht="14.95" customHeight="1" x14ac:dyDescent="0.25">
      <c r="A27" s="128"/>
      <c r="B27" s="109" t="s">
        <v>41</v>
      </c>
      <c r="C27" s="109"/>
      <c r="D27" s="65"/>
      <c r="E27" s="65"/>
      <c r="F27" s="65"/>
      <c r="G27" s="40">
        <f t="shared" si="1"/>
        <v>0</v>
      </c>
      <c r="H27" s="70"/>
    </row>
    <row r="28" spans="1:9" ht="14.95" customHeight="1" x14ac:dyDescent="0.25">
      <c r="A28" s="128"/>
      <c r="B28" s="109" t="s">
        <v>42</v>
      </c>
      <c r="C28" s="109"/>
      <c r="D28" s="65"/>
      <c r="E28" s="65"/>
      <c r="F28" s="65"/>
      <c r="G28" s="40">
        <f t="shared" si="1"/>
        <v>0</v>
      </c>
      <c r="H28" s="70"/>
    </row>
    <row r="29" spans="1:9" ht="14.95" customHeight="1" x14ac:dyDescent="0.25">
      <c r="A29" s="128"/>
      <c r="B29" s="109" t="s">
        <v>43</v>
      </c>
      <c r="C29" s="109"/>
      <c r="D29" s="65"/>
      <c r="E29" s="65"/>
      <c r="F29" s="65"/>
      <c r="G29" s="40">
        <f t="shared" si="1"/>
        <v>0</v>
      </c>
      <c r="H29" s="70"/>
    </row>
    <row r="30" spans="1:9" ht="14.95" customHeight="1" x14ac:dyDescent="0.25">
      <c r="A30" s="128"/>
      <c r="B30" s="109" t="s">
        <v>44</v>
      </c>
      <c r="C30" s="109"/>
      <c r="D30" s="65"/>
      <c r="E30" s="65"/>
      <c r="F30" s="65"/>
      <c r="G30" s="40">
        <f t="shared" si="1"/>
        <v>0</v>
      </c>
      <c r="H30" s="70"/>
    </row>
    <row r="31" spans="1:9" ht="14.95" customHeight="1" x14ac:dyDescent="0.25">
      <c r="A31" s="128"/>
      <c r="B31" s="109" t="s">
        <v>45</v>
      </c>
      <c r="C31" s="109"/>
      <c r="D31" s="65"/>
      <c r="E31" s="65"/>
      <c r="F31" s="65"/>
      <c r="G31" s="40">
        <f t="shared" si="1"/>
        <v>0</v>
      </c>
      <c r="H31" s="70"/>
    </row>
    <row r="32" spans="1:9" ht="14.95" customHeight="1" x14ac:dyDescent="0.25">
      <c r="A32" s="128"/>
      <c r="B32" s="109" t="s">
        <v>46</v>
      </c>
      <c r="C32" s="109"/>
      <c r="D32" s="65"/>
      <c r="E32" s="65"/>
      <c r="F32" s="65"/>
      <c r="G32" s="40">
        <f t="shared" si="1"/>
        <v>0</v>
      </c>
      <c r="H32" s="70"/>
    </row>
    <row r="33" spans="1:9" ht="14.95" customHeight="1" x14ac:dyDescent="0.25">
      <c r="A33" s="128"/>
      <c r="B33" s="129" t="str">
        <f>IF(E33&gt;0,"jiné - uveďte jaké","jiné")</f>
        <v>jiné</v>
      </c>
      <c r="C33" s="129"/>
      <c r="D33" s="65"/>
      <c r="E33" s="65"/>
      <c r="F33" s="65"/>
      <c r="G33" s="40">
        <f t="shared" si="1"/>
        <v>0</v>
      </c>
      <c r="H33" s="70"/>
      <c r="I33" s="4" t="str">
        <f>IF(F33&gt;0,"Upřesněte, o jakou nákladovou položku se jedná"," ")</f>
        <v xml:space="preserve"> </v>
      </c>
    </row>
    <row r="34" spans="1:9" ht="14.95" customHeight="1" x14ac:dyDescent="0.25">
      <c r="A34" s="126" t="s">
        <v>47</v>
      </c>
      <c r="B34" s="127"/>
      <c r="C34" s="127"/>
      <c r="D34" s="63">
        <f>SUM(D35:D36)</f>
        <v>0</v>
      </c>
      <c r="E34" s="63">
        <f>SUM(E35:E36)</f>
        <v>0</v>
      </c>
      <c r="F34" s="63">
        <f>SUM(F35:F36)</f>
        <v>0</v>
      </c>
      <c r="G34" s="42">
        <f>F34-H34</f>
        <v>0</v>
      </c>
      <c r="H34" s="69">
        <f t="shared" ref="H34" si="4">SUM(H35:H36)</f>
        <v>0</v>
      </c>
    </row>
    <row r="35" spans="1:9" ht="14.95" customHeight="1" x14ac:dyDescent="0.25">
      <c r="A35" s="138" t="s">
        <v>19</v>
      </c>
      <c r="B35" s="109" t="s">
        <v>48</v>
      </c>
      <c r="C35" s="109"/>
      <c r="D35" s="65"/>
      <c r="E35" s="65"/>
      <c r="F35" s="65"/>
      <c r="G35" s="40">
        <f t="shared" si="1"/>
        <v>0</v>
      </c>
      <c r="H35" s="70"/>
    </row>
    <row r="36" spans="1:9" ht="14.95" customHeight="1" x14ac:dyDescent="0.25">
      <c r="A36" s="138"/>
      <c r="B36" s="129" t="str">
        <f>IF(E36&gt;0,"jiné - uveďte jaké","jiné")</f>
        <v>jiné</v>
      </c>
      <c r="C36" s="129"/>
      <c r="D36" s="65"/>
      <c r="E36" s="65"/>
      <c r="F36" s="65"/>
      <c r="G36" s="40">
        <f t="shared" si="1"/>
        <v>0</v>
      </c>
      <c r="H36" s="70"/>
      <c r="I36" s="4" t="str">
        <f>IF(E36&gt;0,"Upřesněte, o jakou nákladovou položku se jedná"," ")</f>
        <v xml:space="preserve"> </v>
      </c>
    </row>
    <row r="37" spans="1:9" s="6" customFormat="1" ht="14.95" customHeight="1" x14ac:dyDescent="0.25">
      <c r="A37" s="139" t="s">
        <v>49</v>
      </c>
      <c r="B37" s="140"/>
      <c r="C37" s="140"/>
      <c r="D37" s="66">
        <f>SUM(D42,D38)</f>
        <v>0</v>
      </c>
      <c r="E37" s="66">
        <f>SUM(E42,E38)</f>
        <v>0</v>
      </c>
      <c r="F37" s="66">
        <f>SUM(F42,F38)</f>
        <v>0</v>
      </c>
      <c r="G37" s="43">
        <f>SUM(G38,G42)</f>
        <v>0</v>
      </c>
      <c r="H37" s="73">
        <f>H38+H42</f>
        <v>0</v>
      </c>
      <c r="I37" s="4"/>
    </row>
    <row r="38" spans="1:9" ht="14.95" customHeight="1" x14ac:dyDescent="0.25">
      <c r="A38" s="126" t="s">
        <v>50</v>
      </c>
      <c r="B38" s="127"/>
      <c r="C38" s="127"/>
      <c r="D38" s="63">
        <f>SUM(D39:D41)</f>
        <v>0</v>
      </c>
      <c r="E38" s="63">
        <f>SUM(E39:E41)</f>
        <v>0</v>
      </c>
      <c r="F38" s="63">
        <f>SUM(F39:F41)</f>
        <v>0</v>
      </c>
      <c r="G38" s="42">
        <f>F38-H38</f>
        <v>0</v>
      </c>
      <c r="H38" s="69">
        <f>SUM(H39:H41)</f>
        <v>0</v>
      </c>
    </row>
    <row r="39" spans="1:9" ht="14.95" customHeight="1" x14ac:dyDescent="0.25">
      <c r="A39" s="128" t="s">
        <v>19</v>
      </c>
      <c r="B39" s="109" t="s">
        <v>83</v>
      </c>
      <c r="C39" s="109"/>
      <c r="D39" s="62"/>
      <c r="E39" s="62"/>
      <c r="F39" s="65"/>
      <c r="G39" s="40">
        <f t="shared" ref="G39:G41" si="5">F39-H39</f>
        <v>0</v>
      </c>
      <c r="H39" s="70"/>
    </row>
    <row r="40" spans="1:9" ht="14.95" customHeight="1" x14ac:dyDescent="0.25">
      <c r="A40" s="128"/>
      <c r="B40" s="109" t="s">
        <v>51</v>
      </c>
      <c r="C40" s="109"/>
      <c r="D40" s="62"/>
      <c r="E40" s="62"/>
      <c r="F40" s="65"/>
      <c r="G40" s="40">
        <f t="shared" si="5"/>
        <v>0</v>
      </c>
      <c r="H40" s="70"/>
    </row>
    <row r="41" spans="1:9" ht="14.95" customHeight="1" x14ac:dyDescent="0.25">
      <c r="A41" s="128"/>
      <c r="B41" s="109" t="s">
        <v>52</v>
      </c>
      <c r="C41" s="109"/>
      <c r="D41" s="62"/>
      <c r="E41" s="62"/>
      <c r="F41" s="65"/>
      <c r="G41" s="40">
        <f t="shared" si="5"/>
        <v>0</v>
      </c>
      <c r="H41" s="70"/>
    </row>
    <row r="42" spans="1:9" ht="14.95" customHeight="1" x14ac:dyDescent="0.25">
      <c r="A42" s="126" t="s">
        <v>62</v>
      </c>
      <c r="B42" s="127"/>
      <c r="C42" s="127"/>
      <c r="D42" s="63">
        <f>SUM(D43:D46)</f>
        <v>0</v>
      </c>
      <c r="E42" s="63">
        <f>SUM(E43:E46)</f>
        <v>0</v>
      </c>
      <c r="F42" s="63">
        <f>SUM(F43:F46)</f>
        <v>0</v>
      </c>
      <c r="G42" s="42">
        <f>F42-H42</f>
        <v>0</v>
      </c>
      <c r="H42" s="69">
        <f>SUM(H43:H46)</f>
        <v>0</v>
      </c>
    </row>
    <row r="43" spans="1:9" ht="14.95" customHeight="1" x14ac:dyDescent="0.25">
      <c r="A43" s="110" t="s">
        <v>19</v>
      </c>
      <c r="B43" s="109" t="s">
        <v>84</v>
      </c>
      <c r="C43" s="109"/>
      <c r="D43" s="65"/>
      <c r="E43" s="65"/>
      <c r="F43" s="65"/>
      <c r="G43" s="40">
        <f t="shared" ref="G43:G46" si="6">F43-H43</f>
        <v>0</v>
      </c>
      <c r="H43" s="70"/>
    </row>
    <row r="44" spans="1:9" ht="14.95" customHeight="1" x14ac:dyDescent="0.25">
      <c r="A44" s="111"/>
      <c r="B44" s="109" t="s">
        <v>61</v>
      </c>
      <c r="C44" s="109"/>
      <c r="D44" s="67"/>
      <c r="E44" s="67"/>
      <c r="F44" s="67"/>
      <c r="G44" s="40">
        <f t="shared" si="6"/>
        <v>0</v>
      </c>
      <c r="H44" s="70"/>
    </row>
    <row r="45" spans="1:9" ht="14.95" customHeight="1" x14ac:dyDescent="0.25">
      <c r="A45" s="111"/>
      <c r="B45" s="109" t="s">
        <v>55</v>
      </c>
      <c r="C45" s="109"/>
      <c r="D45" s="65"/>
      <c r="E45" s="65"/>
      <c r="F45" s="65"/>
      <c r="G45" s="40">
        <f t="shared" si="6"/>
        <v>0</v>
      </c>
      <c r="H45" s="70"/>
    </row>
    <row r="46" spans="1:9" ht="14.95" customHeight="1" x14ac:dyDescent="0.25">
      <c r="A46" s="112"/>
      <c r="B46" s="109" t="s">
        <v>63</v>
      </c>
      <c r="C46" s="109"/>
      <c r="D46" s="68"/>
      <c r="E46" s="68"/>
      <c r="F46" s="68"/>
      <c r="G46" s="40">
        <f t="shared" si="6"/>
        <v>0</v>
      </c>
      <c r="H46" s="72"/>
    </row>
    <row r="47" spans="1:9" ht="14.95" customHeight="1" thickBot="1" x14ac:dyDescent="0.3">
      <c r="A47" s="143" t="s">
        <v>64</v>
      </c>
      <c r="B47" s="144"/>
      <c r="C47" s="144"/>
      <c r="D47" s="44">
        <f>SUM(D37,D5)</f>
        <v>0</v>
      </c>
      <c r="E47" s="44">
        <f>SUM(E37,E5)</f>
        <v>0</v>
      </c>
      <c r="F47" s="44">
        <f>SUM(F37,F5)</f>
        <v>0</v>
      </c>
      <c r="G47" s="44">
        <f>SUM(G37,G5)</f>
        <v>0</v>
      </c>
      <c r="H47" s="45">
        <f>H5+H37</f>
        <v>0</v>
      </c>
    </row>
    <row r="48" spans="1:9" ht="6.8" customHeight="1" x14ac:dyDescent="0.25">
      <c r="A48" s="145"/>
      <c r="B48" s="145"/>
      <c r="C48" s="19"/>
      <c r="D48" s="19"/>
      <c r="E48" s="46" t="s">
        <v>60</v>
      </c>
      <c r="F48" s="47"/>
      <c r="G48" s="19"/>
      <c r="H48" s="48"/>
    </row>
    <row r="49" spans="1:8" x14ac:dyDescent="0.25">
      <c r="A49" s="146" t="s">
        <v>53</v>
      </c>
      <c r="B49" s="146"/>
      <c r="C49" s="146"/>
      <c r="D49" s="55"/>
      <c r="E49" s="47"/>
      <c r="F49" s="47"/>
      <c r="G49" s="19"/>
      <c r="H49" s="48"/>
    </row>
    <row r="50" spans="1:8" x14ac:dyDescent="0.25">
      <c r="A50" s="146" t="s">
        <v>54</v>
      </c>
      <c r="B50" s="146"/>
      <c r="C50" s="146"/>
      <c r="D50" s="55"/>
      <c r="E50" s="47"/>
      <c r="F50" s="47"/>
      <c r="G50" s="49"/>
      <c r="H50" s="48"/>
    </row>
    <row r="51" spans="1:8" ht="30.6" customHeight="1" x14ac:dyDescent="0.25">
      <c r="A51" s="142" t="s">
        <v>106</v>
      </c>
      <c r="B51" s="142"/>
      <c r="C51" s="142"/>
      <c r="D51" s="142"/>
      <c r="E51" s="142"/>
      <c r="F51" s="142"/>
      <c r="G51" s="142"/>
      <c r="H51" s="142"/>
    </row>
    <row r="52" spans="1:8" x14ac:dyDescent="0.25">
      <c r="A52" s="141" t="s">
        <v>105</v>
      </c>
      <c r="B52" s="141"/>
      <c r="C52" s="141"/>
      <c r="D52" s="141"/>
      <c r="E52" s="141"/>
      <c r="F52" s="141"/>
      <c r="G52" s="141"/>
      <c r="H52" s="141"/>
    </row>
    <row r="53" spans="1:8" x14ac:dyDescent="0.25">
      <c r="A53" s="27"/>
      <c r="B53" s="19"/>
      <c r="C53" s="19"/>
      <c r="D53" s="19"/>
      <c r="E53" s="19"/>
      <c r="F53" s="19"/>
      <c r="G53" s="19"/>
      <c r="H53" s="19"/>
    </row>
    <row r="54" spans="1:8" ht="135.69999999999999" customHeight="1" x14ac:dyDescent="0.25">
      <c r="A54" s="108"/>
      <c r="B54" s="108"/>
      <c r="C54" s="108"/>
      <c r="D54" s="108"/>
      <c r="E54" s="108"/>
      <c r="F54" s="108"/>
      <c r="G54" s="108"/>
      <c r="H54" s="108"/>
    </row>
    <row r="55" spans="1:8" ht="13.6" customHeight="1" x14ac:dyDescent="0.25">
      <c r="A55" s="108"/>
      <c r="B55" s="108"/>
      <c r="C55" s="108"/>
      <c r="D55" s="108"/>
      <c r="E55" s="108"/>
      <c r="F55" s="108"/>
      <c r="G55" s="108"/>
      <c r="H55" s="108"/>
    </row>
    <row r="56" spans="1:8" ht="13.6" customHeight="1" x14ac:dyDescent="0.25">
      <c r="A56" s="108"/>
      <c r="B56" s="108"/>
      <c r="C56" s="108"/>
      <c r="D56" s="108"/>
      <c r="E56" s="108"/>
      <c r="F56" s="108"/>
      <c r="G56" s="108"/>
      <c r="H56" s="108"/>
    </row>
    <row r="57" spans="1:8" ht="13.6" customHeight="1" x14ac:dyDescent="0.25">
      <c r="A57" s="108"/>
      <c r="B57" s="108"/>
      <c r="C57" s="108"/>
      <c r="D57" s="108"/>
      <c r="E57" s="108"/>
      <c r="F57" s="108"/>
      <c r="G57" s="108"/>
      <c r="H57" s="108"/>
    </row>
    <row r="58" spans="1:8" ht="13.6" customHeight="1" x14ac:dyDescent="0.25">
      <c r="A58" s="108"/>
      <c r="B58" s="108"/>
      <c r="C58" s="108"/>
      <c r="D58" s="108"/>
      <c r="E58" s="108"/>
      <c r="F58" s="108"/>
      <c r="G58" s="108"/>
      <c r="H58" s="108"/>
    </row>
    <row r="59" spans="1:8" ht="13.6" customHeight="1" x14ac:dyDescent="0.25">
      <c r="A59" s="108"/>
      <c r="B59" s="108"/>
      <c r="C59" s="108"/>
      <c r="D59" s="108"/>
      <c r="E59" s="108"/>
      <c r="F59" s="108"/>
      <c r="G59" s="108"/>
      <c r="H59" s="108"/>
    </row>
    <row r="60" spans="1:8" ht="13.6" customHeight="1" x14ac:dyDescent="0.25">
      <c r="A60" s="108"/>
      <c r="B60" s="108"/>
      <c r="C60" s="108"/>
      <c r="D60" s="108"/>
      <c r="E60" s="108"/>
      <c r="F60" s="108"/>
      <c r="G60" s="108"/>
      <c r="H60" s="108"/>
    </row>
    <row r="61" spans="1:8" ht="13.6" customHeight="1" x14ac:dyDescent="0.25">
      <c r="A61" s="108"/>
      <c r="B61" s="108"/>
      <c r="C61" s="108"/>
      <c r="D61" s="108"/>
      <c r="E61" s="108"/>
      <c r="F61" s="108"/>
      <c r="G61" s="108"/>
      <c r="H61" s="108"/>
    </row>
  </sheetData>
  <sheetProtection password="8BF2" sheet="1" objects="1" scenarios="1"/>
  <mergeCells count="64">
    <mergeCell ref="A52:H52"/>
    <mergeCell ref="A51:H51"/>
    <mergeCell ref="A47:C47"/>
    <mergeCell ref="A48:B48"/>
    <mergeCell ref="A49:C49"/>
    <mergeCell ref="A50:C50"/>
    <mergeCell ref="A37:C37"/>
    <mergeCell ref="A38:C38"/>
    <mergeCell ref="A39:A41"/>
    <mergeCell ref="B39:C39"/>
    <mergeCell ref="B40:C40"/>
    <mergeCell ref="B41:C41"/>
    <mergeCell ref="A42:C42"/>
    <mergeCell ref="B43:C43"/>
    <mergeCell ref="B44:C44"/>
    <mergeCell ref="B45:C45"/>
    <mergeCell ref="B31:C31"/>
    <mergeCell ref="B32:C32"/>
    <mergeCell ref="B33:C33"/>
    <mergeCell ref="A34:C34"/>
    <mergeCell ref="A35:A36"/>
    <mergeCell ref="B35:C35"/>
    <mergeCell ref="B36:C36"/>
    <mergeCell ref="A26:A33"/>
    <mergeCell ref="B26:C26"/>
    <mergeCell ref="B27:C27"/>
    <mergeCell ref="B28:C28"/>
    <mergeCell ref="B29:C29"/>
    <mergeCell ref="B30:C30"/>
    <mergeCell ref="B21:C21"/>
    <mergeCell ref="A23:A24"/>
    <mergeCell ref="B23:C23"/>
    <mergeCell ref="B24:C24"/>
    <mergeCell ref="B25:C25"/>
    <mergeCell ref="A19:A21"/>
    <mergeCell ref="B19:C19"/>
    <mergeCell ref="B20:C20"/>
    <mergeCell ref="H2:H4"/>
    <mergeCell ref="A5:C5"/>
    <mergeCell ref="A7:A11"/>
    <mergeCell ref="B7:C7"/>
    <mergeCell ref="B8:C8"/>
    <mergeCell ref="B9:C9"/>
    <mergeCell ref="B10:C10"/>
    <mergeCell ref="B11:C11"/>
    <mergeCell ref="A6:C6"/>
    <mergeCell ref="D2:D4"/>
    <mergeCell ref="E2:E4"/>
    <mergeCell ref="A54:H61"/>
    <mergeCell ref="B46:C46"/>
    <mergeCell ref="A43:A46"/>
    <mergeCell ref="A1:G1"/>
    <mergeCell ref="A2:C4"/>
    <mergeCell ref="F2:F4"/>
    <mergeCell ref="G2:G4"/>
    <mergeCell ref="B22:C22"/>
    <mergeCell ref="A12:C12"/>
    <mergeCell ref="B13:C13"/>
    <mergeCell ref="A14:A17"/>
    <mergeCell ref="B14:C14"/>
    <mergeCell ref="B15:C15"/>
    <mergeCell ref="B16:C16"/>
    <mergeCell ref="B17:C17"/>
    <mergeCell ref="B18:C18"/>
  </mergeCells>
  <conditionalFormatting sqref="B21:C21 B33:C33">
    <cfRule type="containsText" dxfId="3" priority="8" operator="containsText" text="jiné - uveďte jaké">
      <formula>NOT(ISERROR(SEARCH("jiné - uveďte jaké",B21)))</formula>
    </cfRule>
  </conditionalFormatting>
  <conditionalFormatting sqref="B36:C36">
    <cfRule type="containsText" dxfId="2" priority="6" operator="containsText" text="jiné - uveďte jaké">
      <formula>NOT(ISERROR(SEARCH("jiné - uveďte jaké",B36)))</formula>
    </cfRule>
  </conditionalFormatting>
  <conditionalFormatting sqref="B17:C17">
    <cfRule type="containsText" dxfId="1" priority="5" operator="containsText" text="jiné - uveďte jaké">
      <formula>NOT(ISERROR(SEARCH("jiné - uveďte jaké",B17)))</formula>
    </cfRule>
  </conditionalFormatting>
  <conditionalFormatting sqref="B11:C11">
    <cfRule type="containsText" dxfId="0" priority="4" operator="containsText" text="jiné - uveďte jaké">
      <formula>NOT(ISERROR(SEARCH("jiné - uveďte jaké",B11)))</formula>
    </cfRule>
  </conditionalFormatting>
  <pageMargins left="0.70866141732283472" right="0.70866141732283472" top="0.59055118110236227" bottom="0.19685039370078741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 Úvodní str. vyúčt PVIII</vt:lpstr>
      <vt:lpstr>Tabulka č. 1 Zdroje financování</vt:lpstr>
      <vt:lpstr>Tabulka č. 2 Nákladové položky</vt:lpstr>
      <vt:lpstr>' Úvodní str. vyúčt PVIII'!Oblast_tisku</vt:lpstr>
      <vt:lpstr>'Tabulka č. 1 Zdroje financování'!Oblast_tisku</vt:lpstr>
      <vt:lpstr>'Tabulka č. 2 Nákladové položky'!Oblast_tisku</vt:lpstr>
      <vt:lpstr>' Úvodní str. vyúčt PVIII'!Text2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Stanislav Janouš</cp:lastModifiedBy>
  <cp:lastPrinted>2017-11-09T08:53:09Z</cp:lastPrinted>
  <dcterms:created xsi:type="dcterms:W3CDTF">2015-08-20T11:21:11Z</dcterms:created>
  <dcterms:modified xsi:type="dcterms:W3CDTF">2017-11-09T09:03:52Z</dcterms:modified>
</cp:coreProperties>
</file>